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GoogleDrive\DSSL delo\dokumenti DSŠL\javna naročila\streha-2019\"/>
    </mc:Choice>
  </mc:AlternateContent>
  <bookViews>
    <workbookView xWindow="0" yWindow="0" windowWidth="19200" windowHeight="11460" tabRatio="586" activeTab="1"/>
  </bookViews>
  <sheets>
    <sheet name="REKAPITULACIJA" sheetId="4" r:id="rId1"/>
    <sheet name="1. POPIS DSŠ Lendava, 10-2017" sheetId="1" r:id="rId2"/>
  </sheets>
  <definedNames>
    <definedName name="cena_skupaj_v__">#REF!</definedName>
    <definedName name="cena_skupaj_v___2">#REF!</definedName>
    <definedName name="cena_skupaj_v___3">#REF!</definedName>
    <definedName name="cena_skupaj_v_€">#REF!</definedName>
  </definedNames>
  <calcPr calcId="162913"/>
</workbook>
</file>

<file path=xl/calcChain.xml><?xml version="1.0" encoding="utf-8"?>
<calcChain xmlns="http://schemas.openxmlformats.org/spreadsheetml/2006/main">
  <c r="C300" i="1" l="1"/>
  <c r="C297" i="1"/>
  <c r="C291" i="1"/>
  <c r="C6" i="4" l="1"/>
  <c r="B6" i="4"/>
  <c r="C16" i="4" l="1"/>
  <c r="C14" i="4"/>
  <c r="B14" i="4"/>
  <c r="C12" i="4"/>
  <c r="B12" i="4"/>
  <c r="C10" i="4" l="1"/>
  <c r="C8" i="4"/>
  <c r="B16" i="4"/>
  <c r="B10" i="4"/>
  <c r="B8" i="4"/>
</calcChain>
</file>

<file path=xl/sharedStrings.xml><?xml version="1.0" encoding="utf-8"?>
<sst xmlns="http://schemas.openxmlformats.org/spreadsheetml/2006/main" count="336" uniqueCount="224">
  <si>
    <t>Poz.št.</t>
  </si>
  <si>
    <t xml:space="preserve">                                                      Opis pozicije</t>
  </si>
  <si>
    <t xml:space="preserve">Količina </t>
  </si>
  <si>
    <t>Cena / enoto</t>
  </si>
  <si>
    <t xml:space="preserve">SKUPAJ </t>
  </si>
  <si>
    <t>OPOZORILO!</t>
  </si>
  <si>
    <t>IZVAJALEC MORA PRED PRIČETKOM DEL OBVEZNO PREVERITI VSE MERE NA OBJEKTU!</t>
  </si>
  <si>
    <t>Enota cene mora vsebovati:</t>
  </si>
  <si>
    <t>vsa potrebna pripravljalna dela</t>
  </si>
  <si>
    <t>vsa potrebna merjenja na objektu</t>
  </si>
  <si>
    <t>vse potrebne transporte do mesta vgrajevanja</t>
  </si>
  <si>
    <t>atestiranje materialov in dokazovanje kvalitete z atesti</t>
  </si>
  <si>
    <t>vso potrebno delo za dokončanje izdelka</t>
  </si>
  <si>
    <t>vsa potrebna pomožna sredstva na objektu kot so lestve, odri ...</t>
  </si>
  <si>
    <t xml:space="preserve">usklajevanje z osnovnim načrtom in posvetovanje s projektantom </t>
  </si>
  <si>
    <t>terminsko usklajevanje del z ostalimi izvajalci na objektu</t>
  </si>
  <si>
    <t xml:space="preserve">A. </t>
  </si>
  <si>
    <t>m2</t>
  </si>
  <si>
    <t xml:space="preserve">A - Skupaj </t>
  </si>
  <si>
    <t xml:space="preserve">B - Skupaj </t>
  </si>
  <si>
    <t xml:space="preserve">C - Skupaj </t>
  </si>
  <si>
    <t xml:space="preserve">D - Skupaj </t>
  </si>
  <si>
    <t xml:space="preserve">E - Skupaj </t>
  </si>
  <si>
    <t>F.</t>
  </si>
  <si>
    <t>kom</t>
  </si>
  <si>
    <t>SKUPAJ  "NA ENOTO MERE" brez DDV:</t>
  </si>
  <si>
    <t>m1</t>
  </si>
  <si>
    <t>popravilo eventuelne škode povzročene ostalim izvajalcem na gradbišču..,</t>
  </si>
  <si>
    <t>čiščenje in odvoz odvečnega materiala v stalno deponijo,</t>
  </si>
  <si>
    <t>plačilo komunalnega prispevka za stalno deponijo odpadnega materiala.</t>
  </si>
  <si>
    <t>Pri  izvedbi del je treba upoštevati vsa zakonska določila s področja varnosti in zdravja pri delu, Pravilnik o varstvu pri gradbenem delu, Zakon o varstvu pred požarom in Zakon o varstvu okolja.</t>
  </si>
  <si>
    <t xml:space="preserve">dostavo vse potrebne dokazne dokumentacije o materialih za potrebe potrditve in arhiviranja na strani naročnika, skladno z ZGO in Zakonom o gradbenih proizvodih. </t>
  </si>
  <si>
    <t>m3</t>
  </si>
  <si>
    <t>POPIS ODPRAVE NAPAK NA OBJEKTU "DVOJEZIČNA SREDNJA ŠOLA LENDAVA"</t>
  </si>
  <si>
    <t>REKAPITULACIJA</t>
  </si>
  <si>
    <t>DSŠ LENDAVA - ODPRAVA NAPAK PO POROČILU IRMA - NOVEMBER 2015</t>
  </si>
  <si>
    <t>IZVAJALEC DEL MORA SKLADNO Z ZAKONOM O GRADITVI OBJEKTOV (ZGO-I) VGRAJEVATI USTREZNE GRADBENE PROIZVODE IN SI PRED NJIHOVO VGRADNJO PRIDOBITI POTRDITEV S STRANI PRISTOJNEGA PROJEKTANTA NADZORNEGA INŽENIRJA S STRANI INVESTITORJA</t>
  </si>
  <si>
    <t xml:space="preserve">Naročnik izvajalskih del za odpravo napak si pridržuje pravico do spremembe popisov odprave napak, v odvisnosti od ugotovitve spremembe dejanskega stanja v čau izvajanja del. </t>
  </si>
  <si>
    <t>Pri vseh delih je zajeta dobava in vgradnja materialov, vključno z vsemi potrebnimi pomožnimi sredstvi (odri, lestve itd…).</t>
  </si>
  <si>
    <t>kpl</t>
  </si>
  <si>
    <t>Pri vseh delih je zajeta dobava in vgradnja materialov, vključno z vsemi potrebnimi pomožnimi sredstvi.</t>
  </si>
  <si>
    <t>IZVAJALEC MORA ZARADI VARNOSTI UPORABNIKOV OBJEKTA PRED ODDAJO PONUDBE OBVEZNO IZVESTI OGLED DELOVIŠČA IN UPOŠTEVATI IZVEDBO ZAŠČITE ZA PREPREČITEV NEVARNOSTI IN POŠKODB OSEB IN/ALI PREMOŽENJA V ČASU IZVAJANJA SANACIJSKIH DEL</t>
  </si>
  <si>
    <t>skladiščenje materiala na gradbišču in začasni lokaciji</t>
  </si>
  <si>
    <t>ODPRAVA NAPAK ZARADI ZAMAKANJA V PREDELU STREHE</t>
  </si>
  <si>
    <t>Lokalna ograditev območja ob fasadi objekta z vsemi potrebnimi zaščitnimi ukrepi tako, da je prerečen dostop naključnih mimoidočih v območje delovišča.
Pavšal</t>
  </si>
  <si>
    <t>Začasna demontaža nameščenih anten (Radio, TV, SAT), vključno z premestitvijo in/ali začasnim skladiščenjem ter ponovno namestitvijo po končanju sanacijskih del.
Pavšal</t>
  </si>
  <si>
    <t>Začasna demontaža, vključno z začasnim deponiranjem, vseh strelovodov in obtežbenih valjev (manjši betonski valji na katere je pritrjen strelovod in instalacije aklimata) iz betona (vsi odstranjeni strelovodi se po končanju sanacije strehe ponovno montirajo na mesto kjer so bili demontirani).
Pavšal</t>
  </si>
  <si>
    <t>A.4</t>
  </si>
  <si>
    <t>A.3</t>
  </si>
  <si>
    <t>A.2</t>
  </si>
  <si>
    <t>A.1</t>
  </si>
  <si>
    <t>A.5</t>
  </si>
  <si>
    <t>Večja - višje ležeča streha</t>
  </si>
  <si>
    <t>Izvedba reza termoplastične PVC hidroizolacije v predelu podstavka aklimata pri čemer se zareza izvede na horizontalni površini strehe v oddaljenosti 20 cm od zunanje linije podstavka aklimata.</t>
  </si>
  <si>
    <t>A.6</t>
  </si>
  <si>
    <t>Odstranitev celotne površine termoplastične PVC hidroizolacije, razen v predelu podstavka aklimata, kjer se termoplastična PVC hidroizolacija odstrani le do linije predhodno izvedenega reza.</t>
  </si>
  <si>
    <t>A.7</t>
  </si>
  <si>
    <t>Odstranitev vgrajene toplotne izolacije (mineralna volna) deb ca. 16 cm iz celotne površine strehe.</t>
  </si>
  <si>
    <t>Odstranitev parne zapore na celotni površini strehe</t>
  </si>
  <si>
    <t>Vgradnja nove parna zapora PE folija min. deb. 0,30 mm, pri čemer so stiki in preklopi zatesnjeni z butilnim   trakom.</t>
  </si>
  <si>
    <t xml:space="preserve">Vgradnja nove toplotne izolacije iz mineralna volna deb. 20 cm na celotni površini predhodno odstranjene toplotne izolacije, pri čemer mora nova toplotna izolacija ustrezati v osnovnem projektu predpisanim lastnostim, z razliko, da je novo vgrajena toplotna izolacija debeline 20 cm.
OPOMBA: pri vgradnji nove toplotne izolacije je potrebno upoštevati izvedbo padcev proti odtoku, kot je to predpisano v osnovnem projektu.
</t>
  </si>
  <si>
    <t xml:space="preserve">Po očiščenju in pripravi vseh površin se izvede vgradnja oz. varjenje termoplastične PVC hidroizolacijske folije, ojačane s sintetični vlakni po celotni površini strehe, obodnih zidovih (vertikalna in horizontalna površina obodnih zidov) in vseh elementih, ki prebadajo folijo (požarna lestev, zračniki, odtoki, itd.).
OPOMBA: termoplastična PVC hidroizolacija poteka preko horizontalne površine strehe, nato se zaviha in poteka preko celotne višine vertikalne površine obodnega zidu, nato se zaviha in poteka preko celotne širine horizontalnega dela obodnega zidu in nato še krajši zavihek na vertikalno površino fasade obodnega zidu (vertikalni zavihek PVC hidroizolacija se mora konča v predelu znotraj višine zavihka pločevinaste kape). Vsi detajli za izvedbo vodotesnega stika med termoplastično PVC hidroizolacijo in elementi, ki prebadajo folijo je potrebno izvesti skladno z navodili proizvajalca
</t>
  </si>
  <si>
    <t>Manjša - nižje ležeča streha</t>
  </si>
  <si>
    <t>Izvedba horizontalnega reze termoplastične PVC hidroizolacije v predelu J in V zidu manjše nižje ležeče strehe pri čemer se zareza izvede na vertikalni površini zidov v oddaljenosti -20 cm od linije stika fasada / PVC folija.</t>
  </si>
  <si>
    <t xml:space="preserve">Izvedba vertikalnega reza termoplastične PVC hidroizolacije v predelu SV in JZ vogala manjše nižje ležeče strehe v oddaljenosti 20 cm od linije J stranice severnega obodnega zidu in 20 cm od linije V stranice zahodnega obodnega zid
OPOMBA: rez termoplastične PVC folije, v predelu večjih vrat v Z fasadi, se izvede v takšnih dimenzijah, da je možna izvedba vodotesnega stika, vključno z izvedbo preklopov.
</t>
  </si>
  <si>
    <t>Odstranitev obstoječega toplotno izolacijske fasade znotraj izvedenih zarez do obstoječega / nosilnega zidu.</t>
  </si>
  <si>
    <t>Odstranitev celotne površine termoplastične PVC hidroizolacije znotraj predhodno izvedenih rezov. Del termoplastična PVC hidroizolacija, ki se na J in V zidu manjše nižje ležeče strehe ne odstrani se ohrani zaradi kasnejšega zvarjenja na novo termoplastično PVC hidroizolacijo - dolžina varjenja znaša min 10cm).</t>
  </si>
  <si>
    <t>Odstranitev parne zapore na celotni površini strehe.</t>
  </si>
  <si>
    <t>Pregled vseh obstoječih tipskih odtočnikov na morebitne poškodbe, vključno z morebitno zamenjavo poškodovanih (v kolikor se ugotovijo poškodbe odtočnikov se dobavijo in vgradijo enaki tip odtočnikov, ki je že tovarniško izdelan tako, da je nanj možno privariti termoplastično PVC hidroizolacijsko folijo).  Stroški se obračunajo po dejanskih količine zamenjanih odtočnikov.
Ocena</t>
  </si>
  <si>
    <t>Pregled vseh obstoječih tipskih odtočnikov na morebitne poškodbe, vključno z morebitno zamenjavo poškodovanih (v kolikor se ugotovijo poškodbe odtočnikov se dobavijo in vgradijo enaki tip odtočnikov, ki je že tovarniško izdelan tako, da je nanj možno privariti termoplastično PVC hidroizolacijsko folijo). Stroški se obračunajo po dejanskih količine zamenjanih odtočnikov.
Ocena</t>
  </si>
  <si>
    <t xml:space="preserve">Izvedba brušenja zaključnega sloja fasade in sicer:
• na S  in Z fasadi objekta ob JZ vogalu manjše nižje ležeče strehe, v pasu 30cm po celotnem obodu predhodno odstranjenega dela toplotno izolacijskega materiala, vključno z odstranitvijo armirne mrežice v pasu 20cm od roba predhodno odstranjenega toplotno izolacijskega materiala;
• na Z in S fasadi objekta ob SV vogalu manjše nižje ležeče strehe, v pasu 30 cm po celotnem obodu predhodno odstranjenega dela toplotno izolacijskega materiala, vključno z odstranitvijo armirne mrežice v pasu 20cm od roba predhodno odstranjenega toplotno izolacijskega materiala.
</t>
  </si>
  <si>
    <t>Čiščenje in odpraševanje celotne površine nosilnega zidu v predelu predhodno odstranjenega toplotno izolacijske fasade.
Pavšal</t>
  </si>
  <si>
    <t>V kolikor se v predelu predhodno odstranjene toplotne izolacije oz. fasade ugotovijo neravnine se izvedba izravnave površine V in J zidu manjše nižje ležeče strehe z mikroarmirano polimerizirano sanacijsko malto (npr. MAPEI Planitop Fast 330) v deb. ca. 0,5 cm.
Ocena, obračun po dejanskih stroških.</t>
  </si>
  <si>
    <t xml:space="preserve">Vgradnja profila (plofil 2 x upognjen pod kotom 90°) iz plastificirane pločevine debeline 1.4 mm, r.š. ca. 33 cm, (npr. Renolit Plastificirana pločevina), v predelu predhodno odstranjene toplotne izolacije ob JZ in SV vogalu manjše nižje ležeče strehe in v predelu predhodno izvedene zareze v termoplastično PVC hidroizolacijo na celotni dolžini J in V zidu manjše nižje ležeče strehe. Profil je 2× vijačen v obstoječ zid objekta na medsebojni oddaljenosti 40 cm (profil služi kot podlaga za privaritev hidroizolacije - dolžina varjenja znaša 10cm);
OPOMBA: Profil v horizontalni legi se namesti v predelu pod obstoječo termoplastično PVC folijo, ki se ni odstranila namesti in sicer v oddaljenosti -5 cm od linije obstoječega, že vgrajenega, profila. Profil v predelu predhodno odstranjene toplotno izolacijske fasade se mora tesno prilega izvedenim rezom fasade.
</t>
  </si>
  <si>
    <t xml:space="preserve">Vgradnja nove toplotne izolacije iz mineralna volna deb. 20 cm na celotni površini predhodno odstranjene toplotne izolacije, pri čemer mora nova toplotna izolacija ustrezati v osnovnem projektu predpisanim lastnostim, z razliko, da je novo vgrajena toplotna izolacija debeline 20 cm. Dodatno se v predelu pohodne površine (v pasu 150 cm od S zidu hodnika in od V z večjimi vrati)  vgradijo pohodne plošče (npr. ROOFMATE ali enakovredno)
OPOMBA: pri vgradnji nove toplotne izolacije je potrebno upoštevati izvedbo padcev proti odtoku, kot je to predpisano v osnovnem projektu.
</t>
  </si>
  <si>
    <t xml:space="preserve">Očiščenje in priprava vseh površin za varjenje termoplastične PVC hidroizolacijske folije, ojačane s sintetični vlakni
OPOMBA: očiščenje in priprava vseh površin se izvede skladno z navodili proizvajalca termoplastične PVC hidroizolacijske folije. Čiščenje zajema  vgrajene odtočnike z prirobnicami, novo vgrajenimi profili in področja varjenja posameznih slojev termoplastične PVC hidroizolacije, vključno z manjši elementi.
Pavšal
</t>
  </si>
  <si>
    <r>
      <t xml:space="preserve">Očiščenje in priprava vseh površin za varjenje termoplastične PVC hidroizolacijske folije, ojačane s sintetični vlakni.
OPOMBA: očiščenje in priprava vseh površin se izvede skladno z navodili proizvajalca termoplastične PVC hidroizolacijske folije. Čiščenje zajema odtočniki z prirobnicami, 1 x dostopna lestev, 1 x zračnik 226x82 do delovne višine, 1 x zračnik 167x71 cm do delovne višine, 1 x zračnik 53x53 cm do delovne višine, 1 x zračnik 60x16 cm do delovne višine, 2 x cev </t>
    </r>
    <r>
      <rPr>
        <sz val="10"/>
        <color indexed="8"/>
        <rFont val="Symbol"/>
        <family val="1"/>
        <charset val="2"/>
      </rPr>
      <t>f</t>
    </r>
    <r>
      <rPr>
        <sz val="10"/>
        <color indexed="8"/>
        <rFont val="Calibri"/>
        <family val="2"/>
        <charset val="238"/>
      </rPr>
      <t xml:space="preserve"> 120 mm do delovne višine in področja varjenja posameznih slojev termoplastične PVC hidroizolacije, vključno z manjši elementi.
Pavšal
</t>
    </r>
  </si>
  <si>
    <t xml:space="preserve">Vgradnja in varjenje termoplastične PVC hidroizolacijske folije, ojačane s sintetični vlakni po celotni površini manjše nižje ležeče strehe in obodnih zidovih (vertikalna in horizontalna površina obodnih zidov), vključno z varjenjem na odtočnike in namestitvijo dodatne PVC hidroizolacije v predelu predhodno vgrajenih pohodnih plošč, 
OPOMBA: Nova termoplastična PVC hidroizolacija se v predelu S in V zidu privari na predhodno vstavljen profil iz plastificirane pločevine in sicer v pasu 10 cm. V nadaljevanju se izvede varjenje obstoječa / nova termoplastična PVC hidroizolacija, pri čemer je tukaj potrebno poudariti da se spodnja stran obstoječe / neodstranjene PVC hidroizolacije privari na zgornjo površino nove PVC hidroizolacije;
</t>
  </si>
  <si>
    <t xml:space="preserve">Dobava in vgradnja XPS plošč deb. 10cm v predelu S in Z fasada objekta (predel S fasade ob SZ vogalu manjše nižje ležeče strehe kjer je bila predhodno odstranjen toplotno izolacijska fasada), pri čemer je treba izvesti tesno prileganje XPS plošče (pok kotom 45°)
OPOMBA: Rez pod kotom 45°je izveden tako, da je stranica, ki nalega na zid daljša in sega pod obstoječo toplotno izolacijo.
</t>
  </si>
  <si>
    <t xml:space="preserve">Izvedba izravnalne mase (npr. Röfix Renostar ali enakovredno) v katero se v predelu 1/3 debeline pod zunanjo površino vtisne armirna mrežica (npr. Röfix P50 ali enakovredno) in sicer:
• na S in Z fasadi objekta se izvede prvi sloj izravnalne mase in prvo armiranje preko celotne površine novo vgrajene XPS plošče in dodatno še 20 cm na predhodno izvedeno brušeno površino S in Z fasade objekta.
Sledi drugi sloj izravnalne mase in drugega armiranja in sicer:
• na S in Z fasadi objekta se izvede drugi sloj izravnalne mase in drugo armiranje preko celotne površine novo vgrajene XPS plošče in dodatno še 30 cm na površino S in Z fasade objekta
</t>
  </si>
  <si>
    <t>Nanos prednamaza uporabljenega sistema in po osušitvi izvedba zaključnega fasadnega sloja, ki mora biti v vizuialnosti in v vseh fizikalno tehnoloških lastnostih enak kot jih izpolnjuje obstoječ zaključni fasadni sloj na vseh površinah, ki so bile predhodno obdelane (glej prejšnjo postavko – izvedba izravnalne mase).</t>
  </si>
  <si>
    <t>V predelu vgrajenih odtočnikov, znotraj objekta, se izvede pregled vseh obstoječih tipskih odtočnikov in odvodnih cevi na manjkajoč toplotno izolacijski ovoj, vključno z morebitno zamenjavo poškodovanega ali dobavo in vgradnjo novega toplotno izolacijskega ovoja.
Pavšal</t>
  </si>
  <si>
    <t>Demontaža cevi v predelu zamakanja na hodniku v 2. nadstropju, v predelu prehoda na hodnik s stopniščem (glej slika 10) in ponovna vgradnja novih dveh kolen.
Pavšal</t>
  </si>
  <si>
    <t>Dobava in vgradnja in/ali zamenjava vseh poškodovanih panelov spuščenih stropov z novimi (novi paneli morajo biti skladni z obstoječimi nepoškodovanimi paneli).
Ocena</t>
  </si>
  <si>
    <t>ODPRAVA NAPAK ZARADI ZAMAKANJA V PREDELU ŠPALET OKEN</t>
  </si>
  <si>
    <t>Pri vseh delih je zajeta dobava in vgradnja materialov, vključno z vsemi potrebnimi pomožnimi sredstvi (manjše lestve, orodje za demontažo in montažo, itd…).</t>
  </si>
  <si>
    <t>B.1</t>
  </si>
  <si>
    <t>ODPRAVA NAPAK V PREDELU ZUNANJEGA ZIDU UČILNICE INFORMATIKA IN STROJNIŠTVO (PRITLIČJE)</t>
  </si>
  <si>
    <t>C.1</t>
  </si>
  <si>
    <t>ODPRAVA NAPAK NA ODTOČNI CEVI IN ODTOČNEM JAŠKU OB SV VOGALU TELOVADNICE</t>
  </si>
  <si>
    <t>Začasna demontaža vgrajenega hidranta in začasnim skladiščenjem ter ponovno namestitvijo po končanju sanacijskih del.
Pavšal</t>
  </si>
  <si>
    <t>D.1</t>
  </si>
  <si>
    <t>D.2</t>
  </si>
  <si>
    <t>Začasna demontaža prometnega znaka in nosilca koša za smeti, vključno z začasnim skladiščenjem ter ponovno namestitvijo po končanju sanacijskih del.
Pavšal</t>
  </si>
  <si>
    <t xml:space="preserve">Strojni in ročni izkop zemljine III.kategorije do globine ca 2,5 - 3 m, vključno z izvedbo razpiranja za zavarovanje pred porušitvijo 
OPOMBA: Pri izkopu je potrebno upoštevati prisotnost cevnega sistema za hidrant in za odvod meteornih vod.
Ocena
</t>
  </si>
  <si>
    <t xml:space="preserve">Srojni in ročni zasip v višini ca 2,5 – 3 m, vključno z komprimiranjem zemljine v slojih ca. 30 cm, 
OPOMBA: Pri izkopu je potrebno upoštevati prisotnost cevnega sistema za hidrant in za odvod meteornih vod.
Ocena
</t>
  </si>
  <si>
    <t>Ponovna montaža vseh predhodno demontiranih in začasno uskladiščenih elementov (hidrant, prometni znak, nosilec za koš).
Pavšal</t>
  </si>
  <si>
    <t>Izvedba fine izravnave zgornje površine zemljine, vključno z izvedbo sejanja trave in očiščenjem vseh površin v neposredni bližini, ki so posledica izvajanja gradbenih del (npr. zablatenje pločnika in/sli vozišča, litoželezni pokrovi jaška, itd.).
Pavšal</t>
  </si>
  <si>
    <t>Izvedba zasipa z zemljino do kote 0,00.</t>
  </si>
  <si>
    <t>Povrnitev zgornjih površin v prvotno stanje (vgradnja predhodno odstranjenega gramoznega nasutja, ravnanje zemljine in posejanje trave, itd.)
Pavšal</t>
  </si>
  <si>
    <t>Izvedba brušenja zgornjega opleska S, V in Z zidu učilnice Informatika in Strojništvo. Brušenje se izvede v predelu obstoječih poškodb zaradi zamakanja.
Ocena</t>
  </si>
  <si>
    <t>Izvedba fine izravnave poškodovanih delov predhodno zbrušenih površin zidov, vključno z ponovnim brušenjem.
Ocena</t>
  </si>
  <si>
    <t>Izvedba osnovnega premaza z akrilno emulzijo na celotni površini zidov učilnice Informatika in Strojništvo.</t>
  </si>
  <si>
    <t xml:space="preserve">Izvedba zaključnega oplesk v barvi kot je to izvedeno oz. v obstoječem stanju pred izvedbo sanacije. </t>
  </si>
  <si>
    <t>D.</t>
  </si>
  <si>
    <t>D.3</t>
  </si>
  <si>
    <t>D.4</t>
  </si>
  <si>
    <t>D.5</t>
  </si>
  <si>
    <t>D.6</t>
  </si>
  <si>
    <t>D.7</t>
  </si>
  <si>
    <t>D.8</t>
  </si>
  <si>
    <t>D.9</t>
  </si>
  <si>
    <t>D.10</t>
  </si>
  <si>
    <t>D.11</t>
  </si>
  <si>
    <t>D.12</t>
  </si>
  <si>
    <t>D.13</t>
  </si>
  <si>
    <t>D.14</t>
  </si>
  <si>
    <t>ODPRAVA NAPAK V PREDELU SZ VOGALA JEDILNICE (PRITLIČJE)</t>
  </si>
  <si>
    <t>začasna demontaža dveh linij žaluzij na zasteklitvi jedilnice (1 žaluzija na S in 1 žaluzija na Z zasteklitvi, šteto od SZ vogala zasteklitve oz. jedilnice)
Pavšal</t>
  </si>
  <si>
    <t>Očiščenje in odstranitev slabo sprijetih delcev zaključnega sloja okvirja zasteklitve v predelu od spodnjega roba in do višine min 5 cm nad liniji zgornjega roba obstoječe kamnite zložbe in betonske plošče</t>
  </si>
  <si>
    <t>Odstranitev betonske plošče ob Z fasadi zasteklitve jedilnice (pas v širini ca 50 cm, debeline ca. 10 cm in dolžine ca 4 m)</t>
  </si>
  <si>
    <t>Odstranitev kamnite zložbe ob S in Z fasadi zasteklitve jedilnice ob SZ vogalu na površini ca 1 x 1 m + 2,5 x 0,6 m</t>
  </si>
  <si>
    <t>Izvedba izkopa zemljine do globine ca 30 cm pod zgornjim robom temelja</t>
  </si>
  <si>
    <t xml:space="preserve">Odstranitev obstoječe bitumenske hidroizolacije v predelu med temeljem in zasteklitvijo jedilnice ob SZ vogalu
OPOZORILO: pred pričetkom odstranjevanja HI je potrebno preveriti če na vseh zunanjih robovih obstoječe hidroizolacije zadoščeni pogoji za izvedbo priklopa nove HI v pasu širine 25 cm, v predelu stika temelj / zid in temelj / zasteklitev je potrebno izvesti odstranitev obstoječe HI skrbno in pazljivo, da se ne poškoduje HI, ki je položena pod zidom in/ali okvirjem zasteklitve in sega tudi na horizontalno površino zgornjega dela temelja
</t>
  </si>
  <si>
    <t>Čiščenje površin pasov obstoječe HI, ki služijo kot pasovi za izvedbo priključitve novi Hi na obstoječo HI,  zidov, okvirja zasteklitve in temeljev do mere kot jo predpisuje proizvajalec HI, ki bo v nadaljevanju postopka sanacije vgrajena
Pavšal</t>
  </si>
  <si>
    <t xml:space="preserve">Vgradnja enoslojne hidroizolacije npr. IZOTEKT V 4 proti pritisku vode, ki poteka iz vertikalne površine temelja (privari se v pasu min. 10 cm od zgornjega roba navzdol) na horizontalno površino temelja (privari se po celotni širini temelja) in na okvir zasteklitve (privari se do višine 2 cm nad zgornjo linijo obstoječe kamnite zložbe), vključno z izvedbo vseh preklopov
OPOMBA: Pri varjenju na okvir zasteklitve je potrebno upoštevati, da se površina  plastomernega bitumenski traku, v predelu traku, ki je predviden za pritrditev na okvir zasteklitve izvede zažaritev celotne površine traku in se nato nalepi na površino okvirja zasteklitve. Plastomerni bitumenski se NE sme variti z direktno izpostavljenosti okvirja zasteklitve plamenu.
</t>
  </si>
  <si>
    <t>Dobava in vgradnja mehanske zaščite hidroizolacije, kot je to npr. čepasta folija</t>
  </si>
  <si>
    <t>Izvedba zasipa predhodno izkopanega dela zemljine (višina ca ca 30 cm)</t>
  </si>
  <si>
    <t>Dobava in vgradnja nove kamnite zložbe ob S in Z fasadi zasteklitve jedilnice ob SZ vogalu na površini ca 1 x 1 m + 2,5 x 0,6 m</t>
  </si>
  <si>
    <t>Dobava in vgradnja betona na mestu predhodno odstranjene betonske plošče (C 30/37, XF4) ob Z fasadi zasteklitve jedilnice (pas v širini ca 50 cm, debeline ca. 10 cm in dolžine ca 4 m)</t>
  </si>
  <si>
    <t xml:space="preserve">Vgradnja kotnega profila deb. 1 mm, r.š = 10 cm, v predelu Z fasade zasteklitve (od S fasade do SZ vogala jedilnice) in v predelu S fasade zasteklitve (od SZ vogala jedilnice do vrat v jedilnico), ki se na okvir zasteklitve prilepi s pomočjo enokomponentne elastične tesnilne mase oz. lepila npr. Sikaflex - 11 FC+ (ali enakovredno)
OPOMBA: Kotni profil se na okvir zasteklitve prilepi po celotni dolžini v višini 5 cm. V nadaljevanju se izvede dodatno tesnjenje zgornjega stika kotni profil / okvir zasteklitve.
</t>
  </si>
  <si>
    <t>Ponovna montaža dveh predhodno odstranjenih linij žaluzij na zasteklitvi jedilnice (1 žaluzija na S in 1 žaluzija na Z zasteklitvi, šteto od SZ vogala zasteklitve oz. jedilnice)
Pavšal</t>
  </si>
  <si>
    <t>E.1</t>
  </si>
  <si>
    <t>E.2</t>
  </si>
  <si>
    <t>E.4</t>
  </si>
  <si>
    <t>E.3</t>
  </si>
  <si>
    <t>E.5</t>
  </si>
  <si>
    <t>E.6</t>
  </si>
  <si>
    <t>E.7</t>
  </si>
  <si>
    <t xml:space="preserve">Odstranitev obstoječe tesnilne gumice na vseh oknih, odstranitev vseh nečistoč in očiščenje vseh površin v predelu okvirja ob tesnilni gumici ter dobava in vgradnja novih tesnilnih gumic (skladno z navodili proizvajalca).
Po projektu:
O6 - 7+3+5+6+3 = 24 kom
O2 - 2+3+2+3+3 = 13 kom
O2.1 - 2+2+2 = 6 kom
O4 -  1 kom
O1 -  4+1+5+12 = 22 kom
O5 -  1+1 = 2 kom
O5.1 - 2 kom
Pavšal
</t>
  </si>
  <si>
    <t>Evidentiranje in označitev mikrolokacij vseh elementov pločevinaste kape na obeh nivojih strehe (večja višje ležeča in manjša nižje ležeča straha) objekta in demontaža le teh, vključno z vsemi obrobnimi pločevinami in začasnim deponiranjem za ponovno vgradnjo (L=228,35 m1).
OPOMBA: shranijo se vsi pločevinasti elementi kape razen pločevinastih kap skozi katere je bilo izvedeno sidranje sončne elektrarne.
Pavšal</t>
  </si>
  <si>
    <t>Izvedba zareze v toplotno izolacijski ovoj stavbe oz. S fasade ob JZ vogalu in Z fasade ob SV vogalu manjše nižje ležeče strehe pod kotom 45°. Vertikalni rez se izvede v liniji SZ vogala fasade v višini +20 cm od zgornje površine obodnega zidu, horizontalni rez se izvede na koti +20cm od horizontalne površine obodnega (Z in S) zidu, ki potekata od SZ vogala fasade v dolžini 20 cm od linije notranjega roba obodnega zidu, diagonalni rez se izvede pod naklonom 45° in poteka od notranjega roba predhodno izvedenega horizontalnega reza do spodnjega roba fasade (linija stika fasada / PVC folija) … glej sliko 40. in 41 v poročilu.</t>
  </si>
  <si>
    <t>Dobava novih elementov pločevinaste kape, ki zamenjajo elemente skozi katere je bilo izvedeno sidranje (18 kom) ter ponovna namestitev vse novih in predhodno odstranjenih pločevinastih kap (L=228,35m1) na prvotno mesto (r.š. = ca 65 cm, dolžina elementa ca. 406 cm).</t>
  </si>
  <si>
    <t>Montaža novo dobavljenih in vseh predhodno demontiranih ter začasno deponiranih betonskih  obtežbenih valjev, strelovodov, anten, itd. z zaključnim čiščenjem vseh površin strehe.
Pavšal</t>
  </si>
  <si>
    <t xml:space="preserve">Odstranitev poškodovanega dela obstoječe vtočne PVC cevi in vgradnja nove, ki mora ustrezati tako po dimenzijah kot tudi po lastnostih predpisane v osnovnem projektu
OPOMBA: Vgradnja nove se vtočne PVC cevi se mora izvesti skladno z navodili proizvajalca, da se zagotovi strokovna in tehnično pravilna vgradnja ter tesnost vseh izvedenih priključkov.
Pavšal
</t>
  </si>
  <si>
    <t>PRIPRAVLJALNA DELA</t>
  </si>
  <si>
    <t>EUR</t>
  </si>
  <si>
    <t>Ureditev gradbišča</t>
  </si>
  <si>
    <t>Izvajalec je dolžan v skladu s tehničnimi in varnostnimi predpisi zagotoviti ustrezno zavarovanje in ureditev delovišča, urediti primerno začasno ograjeno deponijo, zagotoviti ustrezen zunanji vertikalni transport in zunanji dostop na streho ter dela izvajati tako, da bo v najmanjši meri motena normalna raba objekta.
Za dovoz je potrebno uporabiti samo utrjene površine, v primeru, da bo poškodovanja obstoječe ureditve, jo je potrebno po zaključenih delih urediti v prvotno stanje.
Osnovna dispozicija je razvidna iz situacijskega načrta, ki je sestavni del osnovne projektne dokumentacije.
Pripravljalna dela, ki vključujejo zavarovanje gradbišča, izvajanje ukrepov varstva pri delu, postavitev začasnih objektov in instalacijskih priključkov, prometna signalizacija.</t>
  </si>
  <si>
    <t>Dobava in montaža gradbiščne in razlagalne table dimenzije 100x150 cm   (v skladu z Navodili organa upravljanja za informiranje in obveščanje javnosti).</t>
  </si>
  <si>
    <t>Oprema gradbišča z navodili, napisi, omarico za prvo pomoč,... 
(ocena)</t>
  </si>
  <si>
    <t>Postavitev, najem za ca. 3 mesece, vzdrževanje in odstranitev sanitarne kabine DIXI.</t>
  </si>
  <si>
    <t>Ureditev vodovodnega priključka.
Ureditev telefonskega priključka.
Postavitev glavne el. omarice, izvedba dovoda do gradbiščne omarice in razvod do objektov, pomožnih prostorov, priklop, meritve, vzdrževanje in odklop.</t>
  </si>
  <si>
    <t>Razna dodatna in nepredvidena dela, 5% od pripravljalnih del.</t>
  </si>
  <si>
    <t>B.</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</si>
  <si>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</si>
  <si>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</si>
  <si>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</si>
  <si>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</si>
  <si>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</si>
  <si>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</si>
  <si>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</si>
  <si>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</si>
  <si>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</si>
  <si>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</si>
  <si>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</si>
  <si>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</si>
  <si>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</si>
  <si>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</si>
  <si>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</si>
  <si>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</si>
  <si>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</si>
  <si>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</si>
  <si>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</si>
  <si>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</si>
  <si>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</si>
  <si>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</si>
  <si>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</si>
  <si>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</si>
  <si>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</si>
  <si>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</si>
  <si>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</si>
  <si>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</si>
  <si>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</si>
  <si>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</si>
  <si>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</si>
  <si>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</si>
  <si>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</si>
  <si>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</si>
  <si>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</si>
  <si>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</si>
  <si>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C.</t>
  </si>
  <si>
    <t>D.15</t>
  </si>
  <si>
    <t>D.16</t>
  </si>
  <si>
    <t>D.17</t>
  </si>
  <si>
    <t>E.</t>
  </si>
  <si>
    <t>E.8</t>
  </si>
  <si>
    <t>E.9</t>
  </si>
  <si>
    <t>E.10</t>
  </si>
  <si>
    <t>E.11</t>
  </si>
  <si>
    <t>E.12</t>
  </si>
  <si>
    <t>E.13</t>
  </si>
  <si>
    <t>E.14</t>
  </si>
  <si>
    <t>F.1</t>
  </si>
  <si>
    <t>F.2</t>
  </si>
  <si>
    <t>F.3</t>
  </si>
  <si>
    <t>F.4</t>
  </si>
  <si>
    <t>F.5</t>
  </si>
  <si>
    <t>F.6</t>
  </si>
  <si>
    <t>F.7</t>
  </si>
  <si>
    <t xml:space="preserve">F - Skupaj </t>
  </si>
  <si>
    <t>Pomožne objekte (kontejnerji, itd.) in območja posegov je potrebno po potrebi ograditi z zaščitno ograjo in vrati za prehod, v skupni dolžini ca 100,0 m</t>
  </si>
  <si>
    <t>Odstranitev nameščenih XPS plošč od temelja do zamika fasade</t>
  </si>
  <si>
    <t xml:space="preserve">V predelu kjer ni izvedenega prehoda med vertikalno površino zidu in horizontalno površino temelja je potrebno izdelati prehod oz zaokrožnico, ki preprečujejo zlom hidroizolacije pod kotom 90°
OPOMBA: zaokrožnica se izvede do neodstranjene vertikalne HI v SZ in SV vogalu 
</t>
  </si>
  <si>
    <t>Nanos hladnega bitumenskega premaza (npr. IBITOL) na obstoječe podlage zidov, temeljev in obstoječe HI, ki se mora izvesti na suho in brezprašno površino konstrukcije (poraba 0,3 l/m2, sušenje premaza 24 ur);</t>
  </si>
  <si>
    <t>Vgradnja dvoslojne hidroizolacije proti pritisku vode na površini zidov in temeljev, plastomerni bitumenski trakovi, (npr. IZOTEK T4 PLUS ali IZOTEK P4 PLUS), ki se popolno privari s podlago, izdelava 10 cm preklopov v prečni in 15 cm v vzdolžni smeri. Drugi sloj hidroizolacije se vgradi v isti smeri kot predhodni sloj, zamik traku v prečni (za ½ širine traku) in vzdolžni smeri. V predelu zgornjega roba temelja se izvede lepljenje nove HI tudi v predelu vertikalne stranice temelja in sicer v pasu 10 cm od zgornjega roba temelja proti tlom, pri čemer v predelu vogala zgornjega roba temelja NE sme priti do prekinitve položenega traku nove hidroizolacije;</t>
  </si>
  <si>
    <t>Vgradnja vodoodporne toplotne izolacije deb. 5 cm (XPS) v predelu predhodno odstranjene toplotne izolacije (toplotna izolacija mora biti enakovredna predhodno odstranjeni toplotni izolaciji). Pritrjevanje se izvede z poliuretanskim lepilom kot je to npr. TERMIFIX (1 kartuša/5m2), bitumensko hladno lepilo BITUFIX (1-2 kg/m2);</t>
  </si>
  <si>
    <t>Začasna odstranitev oz. odmik izvedenega tankega nasutja gramoza ob S fasadi na začasno deponijo ob objektu
Ocena (0,7 m3)</t>
  </si>
  <si>
    <t>Odstranitev vertikalne bitumenske hidroizolacije od temelja do višine – 5 cm od fasadnega zamika, da se omogoči preklop z novo vgrajeno hidroizolacijo; v predelu Sz vogala in SV vogala se vertikalna hidroizolacija ne odstrani po celotni višini ampak se za izvedbo preklopa pusti pas širine ca 20 cm (v polje S fasade) za izvedbo preklopa
Ocena</t>
  </si>
  <si>
    <t>Čiščenje površin pasov obstoječe HI, ki služijo za izvedbo priključitve nove Hi na obstoječo HI
Pavšal</t>
  </si>
  <si>
    <t>V kolikor je prišlo v fazi izdelave zaokrožitev v predelu stika temelj / zid do onesnaženja površin predvidenih za sanacijo se ponovno izvede čiščenje onesnaženih površin
Pavšal</t>
  </si>
  <si>
    <t xml:space="preserve">Na novo nameščeno toplotno izolacija, na vertikalni površini podzidka, od temelja do zamika fasade, se izvede zaključna obdelava po sistemu JUBIZOL Premium in sicer:
- nanos mineralne izravnalne mase JUBIZOL Ultralight FIX v katero se v predelu 1/3 debeline pod zunanjo površino vtisne JUBIZOL fasadna mrežica 160 g/m2,
- nanos osnovnega premaza JUBIZOL Unigrund in po osušitvi izvedba zaključnega sloja JUBIZOL Nano finish v barvi, ki je izvedena na preostalem, obtoječem, delu podzidka
</t>
  </si>
  <si>
    <t>G.</t>
  </si>
  <si>
    <t>NEPREDVIDENA DELA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</si>
</sst>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quot; SIT&quot;_-;\-* #,##0.00&quot; SIT&quot;_-;_-* \-??&quot; SIT&quot;_-;_-@_-"/>
    <numFmt numFmtId="165" formatCode="_-* #,##0\ _S_I_T_-;\-* #,##0\ _S_I_T_-;_-* &quot;- &quot;_S_I_T_-;_-@_-"/>
    <numFmt numFmtId="166" formatCode="_-* #,##0.00\ _S_I_T_-;\-* #,##0.00\ _S_I_T_-;_-* \-??\ _S_I_T_-;_-@_-"/>
    <numFmt numFmtId="167" formatCode="_-* #,##0.00\ _€_-;\-* #,##0.00\ _€_-;_-* \-??\ _€_-;_-@_-"/>
    <numFmt numFmtId="168" formatCode="#,##0.00&quot;       &quot;;\-#,##0.00&quot;       &quot;;&quot; -&quot;#&quot;       &quot;;@\ "/>
    <numFmt numFmtId="169" formatCode="_-* #,##0.00&quot; €&quot;_-;\-* #,##0.00&quot; €&quot;_-;_-* \-??&quot; €&quot;_-;_-@_-"/>
    <numFmt numFmtId="170" formatCode="#,##0\ &quot;SIT&quot;;\-#,##0\ &quot;SIT&quot;"/>
    <numFmt numFmtId="171" formatCode="#,##0\ &quot;SIT&quot;;[Red]\-#,##0\ &quot;SIT&quot;"/>
  </numFmts>
  <fonts count="41">
    <font>
      <sz val="11"/>
      <color indexed="8"/>
      <name val="Calibri"/>
      <family val="2"/>
      <charset val="238"/>
    </font>
    <font>
      <sz val="11"/>
      <color indexed="8"/>
      <name val="Arial"/>
      <family val="2"/>
    </font>
    <font>
      <sz val="11"/>
      <color indexed="9"/>
      <name val="Calibri"/>
      <family val="2"/>
      <charset val="238"/>
    </font>
    <font>
      <sz val="11"/>
      <color indexed="17"/>
      <name val="Calibri"/>
      <family val="2"/>
      <charset val="238"/>
    </font>
    <font>
      <b/>
      <sz val="11"/>
      <color indexed="63"/>
      <name val="Calibri"/>
      <family val="2"/>
      <charset val="238"/>
    </font>
    <font>
      <b/>
      <sz val="15"/>
      <color indexed="56"/>
      <name val="Calibri"/>
      <family val="2"/>
      <charset val="238"/>
    </font>
    <font>
      <b/>
      <sz val="18"/>
      <color indexed="56"/>
      <name val="Cambria"/>
      <family val="2"/>
      <charset val="238"/>
    </font>
    <font>
      <b/>
      <sz val="15"/>
      <color indexed="48"/>
      <name val="Calibri"/>
      <family val="2"/>
      <charset val="238"/>
    </font>
    <font>
      <b/>
      <sz val="13"/>
      <color indexed="56"/>
      <name val="Calibri"/>
      <family val="2"/>
      <charset val="238"/>
    </font>
    <font>
      <b/>
      <sz val="13"/>
      <color indexed="48"/>
      <name val="Calibri"/>
      <family val="2"/>
      <charset val="238"/>
    </font>
    <font>
      <b/>
      <sz val="11"/>
      <color indexed="56"/>
      <name val="Calibri"/>
      <family val="2"/>
      <charset val="238"/>
    </font>
    <font>
      <b/>
      <sz val="11"/>
      <color indexed="48"/>
      <name val="Calibri"/>
      <family val="2"/>
      <charset val="238"/>
    </font>
    <font>
      <b/>
      <sz val="18"/>
      <color indexed="48"/>
      <name val="Cambria"/>
      <family val="2"/>
      <charset val="238"/>
    </font>
    <font>
      <sz val="10"/>
      <name val="Arial CE"/>
      <family val="2"/>
      <charset val="238"/>
    </font>
    <font>
      <sz val="10"/>
      <name val="Arial"/>
      <family val="2"/>
    </font>
    <font>
      <sz val="10"/>
      <name val="Arial"/>
      <family val="2"/>
      <charset val="238"/>
    </font>
    <font>
      <sz val="11"/>
      <name val="Arial Narrow CE"/>
      <family val="2"/>
      <charset val="238"/>
    </font>
    <font>
      <sz val="11"/>
      <color indexed="60"/>
      <name val="Calibri"/>
      <family val="2"/>
      <charset val="238"/>
    </font>
    <font>
      <sz val="11"/>
      <color indexed="59"/>
      <name val="Calibri"/>
      <family val="2"/>
      <charset val="238"/>
    </font>
    <font>
      <sz val="11"/>
      <color indexed="10"/>
      <name val="Calibri"/>
      <family val="2"/>
      <charset val="238"/>
    </font>
    <font>
      <i/>
      <sz val="11"/>
      <color indexed="23"/>
      <name val="Calibri"/>
      <family val="2"/>
      <charset val="238"/>
    </font>
    <font>
      <sz val="11"/>
      <color indexed="8"/>
      <name val="Times New Roman"/>
      <family val="1"/>
      <charset val="238"/>
    </font>
    <font>
      <sz val="11"/>
      <color indexed="52"/>
      <name val="Calibri"/>
      <family val="2"/>
      <charset val="238"/>
    </font>
    <font>
      <b/>
      <sz val="11"/>
      <color indexed="9"/>
      <name val="Calibri"/>
      <family val="2"/>
      <charset val="238"/>
    </font>
    <font>
      <b/>
      <sz val="11"/>
      <color indexed="52"/>
      <name val="Calibri"/>
      <family val="2"/>
      <charset val="238"/>
    </font>
    <font>
      <b/>
      <sz val="11"/>
      <color indexed="60"/>
      <name val="Calibri"/>
      <family val="2"/>
      <charset val="238"/>
    </font>
    <font>
      <sz val="11"/>
      <color indexed="20"/>
      <name val="Calibri"/>
      <family val="2"/>
      <charset val="238"/>
    </font>
    <font>
      <sz val="12"/>
      <name val="Times New Roman"/>
      <family val="1"/>
    </font>
    <font>
      <sz val="11"/>
      <color indexed="62"/>
      <name val="Calibri"/>
      <family val="2"/>
      <charset val="238"/>
    </font>
    <font>
      <b/>
      <sz val="11"/>
      <color indexed="8"/>
      <name val="Calibri"/>
      <family val="2"/>
      <charset val="238"/>
    </font>
    <font>
      <sz val="10"/>
      <color indexed="8"/>
      <name val="Calibri"/>
      <family val="2"/>
      <charset val="238"/>
    </font>
    <font>
      <b/>
      <sz val="10"/>
      <color indexed="8"/>
      <name val="Calibri"/>
      <family val="2"/>
      <charset val="238"/>
    </font>
    <font>
      <b/>
      <sz val="10"/>
      <name val="Calibri"/>
      <family val="2"/>
      <charset val="238"/>
    </font>
    <font>
      <sz val="10"/>
      <name val="Calibri"/>
      <family val="2"/>
      <charset val="238"/>
    </font>
    <font>
      <sz val="11"/>
      <color indexed="8"/>
      <name val="Calibri"/>
      <family val="2"/>
      <charset val="238"/>
    </font>
    <font>
      <sz val="11"/>
      <color indexed="8"/>
      <name val="Arial CE1"/>
      <charset val="238"/>
    </font>
    <font>
      <sz val="10"/>
      <name val="Arial CE"/>
      <family val="2"/>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0"/>
      <color indexed="8"/>
      <name val="Symbol"/>
      <family val="1"/>
      <charset val="2"/>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19"/>
        <bgColor indexed="2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0"/>
        <bgColor indexed="25"/>
      </patternFill>
    </fill>
    <fill>
      <patternFill patternType="solid">
        <fgColor indexed="22"/>
        <bgColor indexed="31"/>
      </patternFill>
    </fill>
    <fill>
      <patternFill patternType="solid">
        <fgColor indexed="43"/>
        <bgColor indexed="26"/>
      </patternFill>
    </fill>
    <fill>
      <patternFill patternType="solid">
        <fgColor indexed="26"/>
        <bgColor indexed="9"/>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25"/>
        <bgColor indexed="61"/>
      </patternFill>
    </fill>
    <fill>
      <patternFill patternType="solid">
        <fgColor indexed="55"/>
        <bgColor indexed="23"/>
      </patternFill>
    </fill>
    <fill>
      <patternFill patternType="solid">
        <fgColor theme="0" tint="-0.14999847407452621"/>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6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s>
  <cellStyleXfs count="474">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6" borderId="0" applyNumberFormat="0" applyBorder="0" applyAlignment="0" applyProtection="0"/>
    <xf numFmtId="0" fontId="1" fillId="0" borderId="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2" fillId="1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 fillId="4" borderId="0" applyNumberFormat="0" applyBorder="0" applyAlignment="0" applyProtection="0"/>
    <xf numFmtId="170" fontId="15" fillId="0" borderId="0"/>
    <xf numFmtId="171" fontId="15" fillId="0" borderId="0"/>
    <xf numFmtId="0" fontId="34" fillId="0" borderId="0"/>
    <xf numFmtId="0" fontId="34" fillId="0" borderId="0"/>
    <xf numFmtId="0" fontId="34" fillId="0" borderId="0"/>
    <xf numFmtId="0" fontId="34" fillId="0" borderId="0"/>
    <xf numFmtId="0" fontId="35" fillId="0" borderId="0"/>
    <xf numFmtId="9" fontId="15" fillId="0" borderId="0"/>
    <xf numFmtId="168" fontId="36" fillId="0" borderId="0" applyFill="0" applyBorder="0" applyAlignment="0" applyProtection="0"/>
    <xf numFmtId="0" fontId="4" fillId="18" borderId="1" applyNumberFormat="0" applyAlignment="0" applyProtection="0"/>
    <xf numFmtId="0" fontId="5" fillId="0" borderId="2" applyNumberFormat="0" applyFill="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1" fillId="0" borderId="4"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3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14" fillId="0" borderId="0"/>
    <xf numFmtId="0" fontId="13" fillId="0" borderId="0"/>
    <xf numFmtId="0" fontId="13" fillId="0" borderId="0"/>
    <xf numFmtId="0" fontId="15"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5"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34" fillId="0" borderId="0"/>
    <xf numFmtId="0" fontId="15" fillId="0" borderId="0"/>
    <xf numFmtId="0" fontId="15" fillId="0" borderId="0"/>
    <xf numFmtId="0" fontId="15" fillId="0" borderId="0"/>
    <xf numFmtId="0" fontId="15"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7" fillId="19" borderId="0" applyNumberFormat="0" applyBorder="0" applyAlignment="0" applyProtection="0"/>
    <xf numFmtId="0" fontId="18" fillId="19" borderId="0" applyNumberFormat="0" applyBorder="0" applyAlignment="0" applyProtection="0"/>
    <xf numFmtId="9" fontId="14" fillId="0" borderId="0" applyFill="0" applyBorder="0" applyAlignment="0" applyProtection="0"/>
    <xf numFmtId="9" fontId="15" fillId="0" borderId="0" applyFill="0" applyBorder="0" applyAlignment="0" applyProtection="0"/>
    <xf numFmtId="0" fontId="15" fillId="20" borderId="5" applyNumberFormat="0" applyAlignment="0" applyProtection="0"/>
    <xf numFmtId="0" fontId="13" fillId="20"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Border="0" applyProtection="0">
      <alignment vertical="top" wrapText="1"/>
    </xf>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2" fillId="0" borderId="6" applyNumberFormat="0" applyFill="0" applyAlignment="0" applyProtection="0"/>
    <xf numFmtId="0" fontId="17" fillId="0" borderId="7" applyNumberFormat="0" applyFill="0" applyAlignment="0" applyProtection="0"/>
    <xf numFmtId="0" fontId="23" fillId="27" borderId="8" applyNumberFormat="0" applyAlignment="0" applyProtection="0"/>
    <xf numFmtId="0" fontId="24" fillId="18" borderId="9" applyNumberFormat="0" applyAlignment="0" applyProtection="0"/>
    <xf numFmtId="0" fontId="25" fillId="18" borderId="9" applyNumberFormat="0" applyAlignment="0" applyProtection="0"/>
    <xf numFmtId="0" fontId="26" fillId="3" borderId="0" applyNumberFormat="0" applyBorder="0" applyAlignment="0" applyProtection="0"/>
    <xf numFmtId="0" fontId="26" fillId="3" borderId="0" applyNumberFormat="0" applyBorder="0" applyAlignment="0" applyProtection="0"/>
    <xf numFmtId="0" fontId="27" fillId="0" borderId="0"/>
    <xf numFmtId="169"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15"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7" fontId="34" fillId="0" borderId="0" applyFill="0" applyBorder="0" applyAlignment="0" applyProtection="0"/>
    <xf numFmtId="165"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8" fontId="13" fillId="0" borderId="0" applyFill="0" applyBorder="0" applyAlignment="0" applyProtection="0"/>
    <xf numFmtId="168" fontId="13" fillId="0" borderId="0" applyFill="0" applyBorder="0" applyAlignment="0" applyProtection="0"/>
    <xf numFmtId="168" fontId="13" fillId="0" borderId="0" applyFill="0" applyBorder="0" applyAlignment="0" applyProtection="0"/>
    <xf numFmtId="168" fontId="13"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4" fontId="13"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8" fontId="13"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0" fontId="28" fillId="7" borderId="9" applyNumberFormat="0" applyAlignment="0" applyProtection="0"/>
    <xf numFmtId="0" fontId="28" fillId="6" borderId="9" applyNumberFormat="0" applyAlignment="0" applyProtection="0"/>
    <xf numFmtId="0" fontId="29" fillId="0" borderId="10" applyNumberFormat="0" applyFill="0" applyAlignment="0" applyProtection="0"/>
  </cellStyleXfs>
  <cellXfs count="94">
    <xf numFmtId="0" fontId="0" fillId="0" borderId="0" xfId="0"/>
    <xf numFmtId="0" fontId="30" fillId="0" borderId="0" xfId="0" applyFont="1" applyAlignment="1">
      <alignment horizontal="center" vertical="top"/>
    </xf>
    <xf numFmtId="0" fontId="30" fillId="0" borderId="0" xfId="0" applyFont="1" applyAlignment="1">
      <alignment vertical="top" wrapText="1"/>
    </xf>
    <xf numFmtId="0" fontId="30" fillId="0" borderId="0" xfId="0" applyFont="1"/>
    <xf numFmtId="0" fontId="32" fillId="0" borderId="11" xfId="0" applyFont="1" applyFill="1" applyBorder="1" applyAlignment="1" applyProtection="1">
      <alignment horizontal="center" vertical="top"/>
    </xf>
    <xf numFmtId="0" fontId="32" fillId="0" borderId="11" xfId="0" applyFont="1" applyFill="1" applyBorder="1" applyAlignment="1" applyProtection="1">
      <alignment vertical="top" wrapText="1"/>
    </xf>
    <xf numFmtId="4" fontId="32" fillId="0" borderId="11" xfId="336" applyNumberFormat="1" applyFont="1" applyFill="1" applyBorder="1" applyAlignment="1" applyProtection="1">
      <alignment horizontal="center" vertical="top"/>
      <protection locked="0"/>
    </xf>
    <xf numFmtId="4" fontId="32" fillId="0" borderId="11" xfId="314" applyNumberFormat="1" applyFont="1" applyFill="1" applyBorder="1" applyAlignment="1" applyProtection="1">
      <alignment horizontal="center" vertical="top"/>
      <protection locked="0"/>
    </xf>
    <xf numFmtId="0" fontId="33" fillId="0" borderId="0" xfId="0" applyFont="1" applyFill="1" applyBorder="1" applyAlignment="1" applyProtection="1">
      <alignment horizontal="center" vertical="top"/>
    </xf>
    <xf numFmtId="0" fontId="33" fillId="0" borderId="0" xfId="0" applyFont="1" applyFill="1" applyBorder="1" applyAlignment="1" applyProtection="1">
      <alignment vertical="top" wrapText="1"/>
    </xf>
    <xf numFmtId="4" fontId="33" fillId="0" borderId="0" xfId="336" applyNumberFormat="1" applyFont="1" applyFill="1" applyBorder="1" applyAlignment="1" applyProtection="1">
      <alignment horizontal="center" vertical="top"/>
      <protection locked="0"/>
    </xf>
    <xf numFmtId="4" fontId="33" fillId="0" borderId="0" xfId="314" applyNumberFormat="1" applyFont="1" applyFill="1" applyBorder="1" applyAlignment="1" applyProtection="1">
      <alignment horizontal="center" vertical="top"/>
      <protection locked="0"/>
    </xf>
    <xf numFmtId="0" fontId="30" fillId="0" borderId="0" xfId="0" applyFont="1" applyBorder="1"/>
    <xf numFmtId="0" fontId="33" fillId="0" borderId="0" xfId="0" applyFont="1" applyBorder="1" applyAlignment="1" applyProtection="1">
      <alignment vertical="top" wrapText="1"/>
    </xf>
    <xf numFmtId="0" fontId="33" fillId="0" borderId="0" xfId="0" applyFont="1" applyFill="1" applyBorder="1" applyAlignment="1" applyProtection="1">
      <alignment horizontal="left" vertical="top" wrapText="1"/>
    </xf>
    <xf numFmtId="0" fontId="30" fillId="0" borderId="0" xfId="0" applyFont="1" applyAlignment="1">
      <alignment horizontal="right" vertical="top" wrapText="1"/>
    </xf>
    <xf numFmtId="0" fontId="33" fillId="0" borderId="12" xfId="0" applyFont="1" applyFill="1" applyBorder="1" applyAlignment="1" applyProtection="1">
      <alignment horizontal="center" vertical="top"/>
    </xf>
    <xf numFmtId="0" fontId="32" fillId="0" borderId="13" xfId="0" applyFont="1" applyFill="1" applyBorder="1" applyAlignment="1" applyProtection="1">
      <alignment horizontal="right" vertical="top" wrapText="1"/>
    </xf>
    <xf numFmtId="0" fontId="30" fillId="0" borderId="0" xfId="0" applyFont="1" applyAlignment="1">
      <alignment wrapText="1"/>
    </xf>
    <xf numFmtId="0" fontId="37" fillId="0" borderId="0" xfId="49"/>
    <xf numFmtId="0" fontId="39" fillId="0" borderId="0" xfId="49" applyFont="1"/>
    <xf numFmtId="4" fontId="37" fillId="0" borderId="0" xfId="49" applyNumberFormat="1"/>
    <xf numFmtId="0" fontId="37" fillId="0" borderId="14" xfId="49" applyBorder="1"/>
    <xf numFmtId="0" fontId="37" fillId="0" borderId="15" xfId="49" applyBorder="1"/>
    <xf numFmtId="0" fontId="38" fillId="0" borderId="15" xfId="49" applyFont="1" applyBorder="1"/>
    <xf numFmtId="4" fontId="37" fillId="0" borderId="16" xfId="49" applyNumberFormat="1" applyBorder="1"/>
    <xf numFmtId="0" fontId="38" fillId="0" borderId="0" xfId="49" applyFont="1"/>
    <xf numFmtId="4" fontId="38" fillId="0" borderId="0" xfId="49" applyNumberFormat="1" applyFont="1"/>
    <xf numFmtId="0" fontId="37" fillId="28" borderId="14" xfId="49" applyFill="1" applyBorder="1"/>
    <xf numFmtId="0" fontId="38" fillId="28" borderId="15" xfId="49" applyFont="1" applyFill="1" applyBorder="1"/>
    <xf numFmtId="0" fontId="37" fillId="28" borderId="16" xfId="49" applyFill="1" applyBorder="1" applyAlignment="1">
      <alignment horizontal="center"/>
    </xf>
    <xf numFmtId="4" fontId="38" fillId="28" borderId="17" xfId="49" applyNumberFormat="1" applyFont="1" applyFill="1" applyBorder="1"/>
    <xf numFmtId="0" fontId="31" fillId="0" borderId="0" xfId="0" applyFont="1" applyAlignment="1">
      <alignment vertical="top"/>
    </xf>
    <xf numFmtId="0" fontId="32" fillId="0" borderId="0" xfId="0" applyFont="1" applyBorder="1" applyAlignment="1" applyProtection="1">
      <alignment vertical="top" wrapText="1"/>
    </xf>
    <xf numFmtId="0" fontId="30" fillId="0" borderId="0" xfId="0" applyFont="1" applyAlignment="1">
      <alignment vertical="top"/>
    </xf>
    <xf numFmtId="0" fontId="30" fillId="0" borderId="0" xfId="0" applyFont="1" applyBorder="1" applyAlignment="1">
      <alignment vertical="top"/>
    </xf>
    <xf numFmtId="0" fontId="32" fillId="0" borderId="18" xfId="0" applyFont="1" applyFill="1" applyBorder="1" applyAlignment="1" applyProtection="1">
      <alignment horizontal="center" vertical="top"/>
    </xf>
    <xf numFmtId="0" fontId="32" fillId="0" borderId="18" xfId="0" applyFont="1" applyFill="1" applyBorder="1" applyAlignment="1" applyProtection="1">
      <alignment vertical="top" wrapText="1"/>
    </xf>
    <xf numFmtId="4" fontId="32" fillId="0" borderId="18" xfId="336" applyNumberFormat="1" applyFont="1" applyFill="1" applyBorder="1" applyAlignment="1" applyProtection="1">
      <alignment horizontal="center" vertical="top"/>
      <protection locked="0"/>
    </xf>
    <xf numFmtId="4" fontId="32" fillId="0" borderId="18" xfId="314" applyNumberFormat="1" applyFont="1" applyFill="1" applyBorder="1" applyAlignment="1" applyProtection="1">
      <alignment horizontal="center" vertical="top"/>
      <protection locked="0"/>
    </xf>
    <xf numFmtId="0" fontId="32" fillId="0" borderId="17" xfId="0" applyFont="1" applyFill="1" applyBorder="1" applyAlignment="1" applyProtection="1">
      <alignment horizontal="center" vertical="top"/>
    </xf>
    <xf numFmtId="0" fontId="32" fillId="0" borderId="17" xfId="0" applyFont="1" applyFill="1" applyBorder="1" applyAlignment="1" applyProtection="1">
      <alignment vertical="top" wrapText="1"/>
    </xf>
    <xf numFmtId="4" fontId="32" fillId="0" borderId="17" xfId="336" applyNumberFormat="1" applyFont="1" applyFill="1" applyBorder="1" applyAlignment="1" applyProtection="1">
      <alignment horizontal="center" vertical="top"/>
      <protection locked="0"/>
    </xf>
    <xf numFmtId="4" fontId="32" fillId="0" borderId="17" xfId="314" applyNumberFormat="1" applyFont="1" applyFill="1" applyBorder="1" applyAlignment="1" applyProtection="1">
      <alignment horizontal="center" vertical="top"/>
      <protection locked="0"/>
    </xf>
    <xf numFmtId="0" fontId="32" fillId="0" borderId="17" xfId="0" applyNumberFormat="1" applyFont="1" applyFill="1" applyBorder="1" applyAlignment="1" applyProtection="1">
      <alignment horizontal="left" vertical="top" wrapText="1"/>
    </xf>
    <xf numFmtId="4" fontId="33" fillId="0" borderId="17" xfId="336" applyNumberFormat="1" applyFont="1" applyFill="1" applyBorder="1" applyAlignment="1" applyProtection="1">
      <alignment horizontal="center" vertical="top"/>
      <protection locked="0"/>
    </xf>
    <xf numFmtId="4" fontId="33" fillId="0" borderId="17" xfId="314" applyNumberFormat="1" applyFont="1" applyFill="1" applyBorder="1" applyAlignment="1" applyProtection="1">
      <alignment horizontal="center" vertical="top"/>
      <protection locked="0"/>
    </xf>
    <xf numFmtId="0" fontId="30" fillId="0" borderId="17" xfId="0" applyFont="1" applyBorder="1" applyAlignment="1">
      <alignment vertical="top" wrapText="1"/>
    </xf>
    <xf numFmtId="0" fontId="33" fillId="0" borderId="17" xfId="0" applyNumberFormat="1" applyFont="1" applyFill="1" applyBorder="1" applyAlignment="1" applyProtection="1">
      <alignment horizontal="left" vertical="top" wrapText="1"/>
    </xf>
    <xf numFmtId="0" fontId="30" fillId="0" borderId="17" xfId="0" applyFont="1" applyBorder="1" applyAlignment="1">
      <alignment horizontal="center" vertical="top"/>
    </xf>
    <xf numFmtId="0" fontId="30" fillId="0" borderId="17" xfId="0" applyFont="1" applyBorder="1" applyAlignment="1">
      <alignment horizontal="right" vertical="top" wrapText="1"/>
    </xf>
    <xf numFmtId="0" fontId="30" fillId="0" borderId="17" xfId="0" applyFont="1" applyBorder="1" applyAlignment="1">
      <alignment horizontal="left" vertical="top" wrapText="1"/>
    </xf>
    <xf numFmtId="0" fontId="31" fillId="0" borderId="17" xfId="0" applyFont="1" applyBorder="1" applyAlignment="1">
      <alignment horizontal="center" vertical="top"/>
    </xf>
    <xf numFmtId="0" fontId="31" fillId="0" borderId="17" xfId="0" applyFont="1" applyBorder="1" applyAlignment="1">
      <alignment vertical="top" wrapText="1"/>
    </xf>
    <xf numFmtId="0" fontId="38" fillId="0" borderId="0" xfId="49" applyFont="1" applyAlignment="1">
      <alignment wrapText="1"/>
    </xf>
    <xf numFmtId="0" fontId="38" fillId="0" borderId="0" xfId="49" applyFont="1" applyAlignment="1"/>
    <xf numFmtId="0" fontId="33" fillId="0" borderId="17" xfId="0" applyFont="1" applyFill="1" applyBorder="1" applyAlignment="1">
      <alignment vertical="top" wrapText="1"/>
    </xf>
    <xf numFmtId="0" fontId="33" fillId="0" borderId="17" xfId="0" applyFont="1" applyBorder="1" applyAlignment="1">
      <alignment horizontal="right" vertical="top" wrapText="1"/>
    </xf>
    <xf numFmtId="0" fontId="33" fillId="0" borderId="17" xfId="0" applyFont="1" applyFill="1" applyBorder="1" applyAlignment="1" applyProtection="1">
      <alignment horizontal="center" vertical="top"/>
    </xf>
    <xf numFmtId="0" fontId="32" fillId="0" borderId="17" xfId="0" applyFont="1" applyFill="1" applyBorder="1" applyAlignment="1" applyProtection="1">
      <alignment horizontal="right" vertical="top" wrapText="1"/>
    </xf>
    <xf numFmtId="0" fontId="32" fillId="0" borderId="0" xfId="0" applyFont="1" applyFill="1" applyBorder="1" applyAlignment="1" applyProtection="1">
      <alignment horizontal="right" vertical="top" wrapText="1"/>
    </xf>
    <xf numFmtId="0" fontId="33" fillId="0" borderId="14" xfId="0" applyFont="1" applyFill="1" applyBorder="1" applyAlignment="1" applyProtection="1">
      <alignment horizontal="center" vertical="top"/>
    </xf>
    <xf numFmtId="0" fontId="32" fillId="0" borderId="15" xfId="0" applyFont="1" applyFill="1" applyBorder="1" applyAlignment="1" applyProtection="1">
      <alignment horizontal="right" vertical="top" wrapText="1"/>
    </xf>
    <xf numFmtId="0" fontId="32" fillId="0" borderId="20" xfId="0" applyFont="1" applyFill="1" applyBorder="1" applyAlignment="1" applyProtection="1">
      <alignment horizontal="center" vertical="top"/>
    </xf>
    <xf numFmtId="0" fontId="32" fillId="0" borderId="21" xfId="0" applyFont="1" applyFill="1" applyBorder="1" applyAlignment="1" applyProtection="1">
      <alignment vertical="top" wrapText="1"/>
    </xf>
    <xf numFmtId="4" fontId="32" fillId="0" borderId="21" xfId="336" applyNumberFormat="1" applyFont="1" applyFill="1" applyBorder="1" applyAlignment="1" applyProtection="1">
      <alignment horizontal="center" vertical="top"/>
      <protection locked="0"/>
    </xf>
    <xf numFmtId="4" fontId="32" fillId="0" borderId="19" xfId="314" applyNumberFormat="1" applyFont="1" applyFill="1" applyBorder="1" applyAlignment="1" applyProtection="1">
      <alignment horizontal="center" vertical="top"/>
      <protection locked="0"/>
    </xf>
    <xf numFmtId="4" fontId="30" fillId="0" borderId="0" xfId="0" applyNumberFormat="1" applyFont="1" applyAlignment="1" applyProtection="1">
      <alignment horizontal="center" vertical="top"/>
      <protection locked="0"/>
    </xf>
    <xf numFmtId="4" fontId="30" fillId="0" borderId="17" xfId="0" applyNumberFormat="1" applyFont="1" applyBorder="1" applyAlignment="1" applyProtection="1">
      <alignment horizontal="center" vertical="top"/>
      <protection locked="0"/>
    </xf>
    <xf numFmtId="4" fontId="31" fillId="0" borderId="17" xfId="0" applyNumberFormat="1" applyFont="1" applyBorder="1" applyAlignment="1" applyProtection="1">
      <alignment horizontal="center" vertical="top"/>
      <protection locked="0"/>
    </xf>
    <xf numFmtId="4" fontId="31" fillId="0" borderId="0" xfId="0" applyNumberFormat="1" applyFont="1" applyBorder="1" applyAlignment="1" applyProtection="1">
      <alignment horizontal="center" vertical="top"/>
      <protection locked="0"/>
    </xf>
    <xf numFmtId="4" fontId="31" fillId="0" borderId="15" xfId="0" applyNumberFormat="1" applyFont="1" applyBorder="1" applyAlignment="1" applyProtection="1">
      <alignment horizontal="center" vertical="top"/>
      <protection locked="0"/>
    </xf>
    <xf numFmtId="4" fontId="31" fillId="0" borderId="19" xfId="0" applyNumberFormat="1" applyFont="1" applyBorder="1" applyAlignment="1" applyProtection="1">
      <alignment horizontal="center" vertical="top"/>
      <protection locked="0"/>
    </xf>
    <xf numFmtId="4" fontId="31" fillId="0" borderId="13" xfId="0" applyNumberFormat="1" applyFont="1" applyBorder="1" applyAlignment="1" applyProtection="1">
      <alignment horizontal="center" vertical="top"/>
      <protection locked="0"/>
    </xf>
    <xf numFmtId="4" fontId="31" fillId="0" borderId="11" xfId="0" applyNumberFormat="1" applyFont="1" applyBorder="1" applyAlignment="1" applyProtection="1">
      <alignment horizontal="center" vertical="top"/>
      <protection locked="0"/>
    </xf>
    <xf numFmtId="4" fontId="30" fillId="0" borderId="17" xfId="0" applyNumberFormat="1" applyFont="1" applyBorder="1" applyAlignment="1" applyProtection="1">
      <alignment horizontal="center" vertical="top" wrapText="1"/>
      <protection locked="0"/>
    </xf>
    <xf numFmtId="4" fontId="30" fillId="0" borderId="0" xfId="0" applyNumberFormat="1" applyFont="1" applyAlignment="1" applyProtection="1">
      <alignment horizontal="center" vertical="top" wrapText="1"/>
      <protection locked="0"/>
    </xf>
    <xf numFmtId="0" fontId="31" fillId="0" borderId="14" xfId="0" applyFont="1" applyBorder="1" applyAlignment="1">
      <alignment horizontal="left" vertical="top"/>
    </xf>
    <xf numFmtId="0" fontId="30" fillId="0" borderId="16" xfId="0" applyFont="1" applyBorder="1" applyAlignment="1">
      <alignment horizontal="left" vertical="top"/>
    </xf>
    <xf numFmtId="4" fontId="30" fillId="0" borderId="0" xfId="0" applyNumberFormat="1" applyFont="1" applyAlignment="1" applyProtection="1">
      <alignment horizontal="center" vertical="top"/>
    </xf>
    <xf numFmtId="4" fontId="32" fillId="0" borderId="11" xfId="336" applyNumberFormat="1" applyFont="1" applyFill="1" applyBorder="1" applyAlignment="1" applyProtection="1">
      <alignment horizontal="center" vertical="top"/>
    </xf>
    <xf numFmtId="4" fontId="33" fillId="0" borderId="0" xfId="336" applyNumberFormat="1" applyFont="1" applyFill="1" applyBorder="1" applyAlignment="1" applyProtection="1">
      <alignment horizontal="center" vertical="top"/>
    </xf>
    <xf numFmtId="4" fontId="32" fillId="0" borderId="18" xfId="336" applyNumberFormat="1" applyFont="1" applyFill="1" applyBorder="1" applyAlignment="1" applyProtection="1">
      <alignment horizontal="center" vertical="top"/>
    </xf>
    <xf numFmtId="4" fontId="32" fillId="0" borderId="17" xfId="336" applyNumberFormat="1" applyFont="1" applyFill="1" applyBorder="1" applyAlignment="1" applyProtection="1">
      <alignment horizontal="center" vertical="top"/>
    </xf>
    <xf numFmtId="4" fontId="33" fillId="0" borderId="17" xfId="336" applyNumberFormat="1" applyFont="1" applyFill="1" applyBorder="1" applyAlignment="1" applyProtection="1">
      <alignment horizontal="center" vertical="top"/>
    </xf>
    <xf numFmtId="4" fontId="30" fillId="0" borderId="17" xfId="0" applyNumberFormat="1" applyFont="1" applyBorder="1" applyAlignment="1" applyProtection="1">
      <alignment horizontal="center" vertical="top"/>
    </xf>
    <xf numFmtId="4" fontId="33" fillId="0" borderId="17" xfId="0" applyNumberFormat="1" applyFont="1" applyBorder="1" applyAlignment="1" applyProtection="1">
      <alignment horizontal="center" vertical="top"/>
    </xf>
    <xf numFmtId="4" fontId="31" fillId="0" borderId="17" xfId="0" applyNumberFormat="1" applyFont="1" applyBorder="1" applyAlignment="1" applyProtection="1">
      <alignment horizontal="center" vertical="top"/>
    </xf>
    <xf numFmtId="4" fontId="31" fillId="0" borderId="0" xfId="0" applyNumberFormat="1" applyFont="1" applyBorder="1" applyAlignment="1" applyProtection="1">
      <alignment horizontal="center" vertical="top"/>
    </xf>
    <xf numFmtId="4" fontId="31" fillId="0" borderId="15" xfId="0" applyNumberFormat="1" applyFont="1" applyBorder="1" applyAlignment="1" applyProtection="1">
      <alignment horizontal="center" vertical="top"/>
    </xf>
    <xf numFmtId="4" fontId="32" fillId="0" borderId="21" xfId="336" applyNumberFormat="1" applyFont="1" applyFill="1" applyBorder="1" applyAlignment="1" applyProtection="1">
      <alignment horizontal="center" vertical="top"/>
    </xf>
    <xf numFmtId="4" fontId="31" fillId="0" borderId="13" xfId="0" applyNumberFormat="1" applyFont="1" applyBorder="1" applyAlignment="1" applyProtection="1">
      <alignment horizontal="center" vertical="top"/>
    </xf>
    <xf numFmtId="4" fontId="30" fillId="0" borderId="17" xfId="0" applyNumberFormat="1" applyFont="1" applyBorder="1" applyAlignment="1" applyProtection="1">
      <alignment horizontal="center" vertical="top" wrapText="1"/>
    </xf>
    <xf numFmtId="4" fontId="30" fillId="0" borderId="0" xfId="0" applyNumberFormat="1" applyFont="1" applyAlignment="1" applyProtection="1">
      <alignment horizontal="center" vertical="top" wrapText="1"/>
    </xf>
  </cellXfs>
  <cellStyles count="474">
    <cellStyle name="20 % – Poudarek1 2" xfId="1"/>
    <cellStyle name="20 % – Poudarek1 3" xfId="2"/>
    <cellStyle name="20 % – Poudarek2 2" xfId="3"/>
    <cellStyle name="20 % – Poudarek2 3" xfId="4"/>
    <cellStyle name="20 % – Poudarek3 2" xfId="5"/>
    <cellStyle name="20 % – Poudarek4 2" xfId="6"/>
    <cellStyle name="20 % – Poudarek4 3" xfId="7"/>
    <cellStyle name="20 % – Poudarek5 2" xfId="8"/>
    <cellStyle name="20 % – Poudarek5 3" xfId="9"/>
    <cellStyle name="20 % – Poudarek6 2" xfId="10"/>
    <cellStyle name="20 % – Poudarek6 3" xfId="11"/>
    <cellStyle name="20% - Accent1 1 4" xfId="12"/>
    <cellStyle name="40 % – Poudarek1 2" xfId="13"/>
    <cellStyle name="40 % – Poudarek2 2" xfId="14"/>
    <cellStyle name="40 % – Poudarek3 2" xfId="15"/>
    <cellStyle name="40 % – Poudarek4 2" xfId="16"/>
    <cellStyle name="40 % – Poudarek4 3" xfId="17"/>
    <cellStyle name="40 % – Poudarek5 2" xfId="18"/>
    <cellStyle name="40 % – Poudarek6 2" xfId="19"/>
    <cellStyle name="40 % – Poudarek6 3" xfId="20"/>
    <cellStyle name="60 % – Poudarek1 2" xfId="21"/>
    <cellStyle name="60 % – Poudarek2 2" xfId="22"/>
    <cellStyle name="60 % – Poudarek3 2" xfId="23"/>
    <cellStyle name="60 % – Poudarek4 2" xfId="24"/>
    <cellStyle name="60 % – Poudarek5 2" xfId="25"/>
    <cellStyle name="60 % – Poudarek6 2" xfId="26"/>
    <cellStyle name="60 % – Poudarek6 3" xfId="27"/>
    <cellStyle name="Dobro 2" xfId="28"/>
    <cellStyle name="Excel Built-in Comma" xfId="29"/>
    <cellStyle name="Excel Built-in Comma [0]" xfId="30"/>
    <cellStyle name="Excel Built-in Normal" xfId="31"/>
    <cellStyle name="Excel Built-in Normal 2" xfId="32"/>
    <cellStyle name="Excel Built-in Normal 2 2" xfId="33"/>
    <cellStyle name="Excel Built-in Normal 3" xfId="34"/>
    <cellStyle name="Excel Built-in Normal 4" xfId="35"/>
    <cellStyle name="Excel Built-in Percent" xfId="36"/>
    <cellStyle name="Excel_BuiltIn_Comma 1" xfId="37"/>
    <cellStyle name="Izhod 2" xfId="38"/>
    <cellStyle name="Naslov 1 1" xfId="39"/>
    <cellStyle name="Naslov 1 2" xfId="40"/>
    <cellStyle name="Naslov 1 3" xfId="41"/>
    <cellStyle name="Naslov 2 2" xfId="42"/>
    <cellStyle name="Naslov 2 3" xfId="43"/>
    <cellStyle name="Naslov 3 2" xfId="44"/>
    <cellStyle name="Naslov 3 3" xfId="45"/>
    <cellStyle name="Naslov 4 2" xfId="46"/>
    <cellStyle name="Naslov 4 3" xfId="47"/>
    <cellStyle name="Naslov 5" xfId="48"/>
    <cellStyle name="Navadno" xfId="0" builtinId="0"/>
    <cellStyle name="Navadno 10" xfId="49"/>
    <cellStyle name="Navadno 10 2" xfId="50"/>
    <cellStyle name="Navadno 10 2 2" xfId="51"/>
    <cellStyle name="Navadno 10 2 2 2" xfId="52"/>
    <cellStyle name="Navadno 10 2 3" xfId="53"/>
    <cellStyle name="Navadno 10 3" xfId="54"/>
    <cellStyle name="Navadno 10 3 2" xfId="55"/>
    <cellStyle name="Navadno 10 3 2 2" xfId="56"/>
    <cellStyle name="Navadno 10 3 3" xfId="57"/>
    <cellStyle name="Navadno 11 2" xfId="58"/>
    <cellStyle name="Navadno 11 2 2" xfId="59"/>
    <cellStyle name="Navadno 11 2 2 2" xfId="60"/>
    <cellStyle name="Navadno 11 2 3" xfId="61"/>
    <cellStyle name="Navadno 11 3" xfId="62"/>
    <cellStyle name="Navadno 11 3 2" xfId="63"/>
    <cellStyle name="Navadno 11 3 2 2" xfId="64"/>
    <cellStyle name="Navadno 11 3 3" xfId="65"/>
    <cellStyle name="Navadno 12" xfId="66"/>
    <cellStyle name="Navadno 12 2" xfId="67"/>
    <cellStyle name="Navadno 12 2 2" xfId="68"/>
    <cellStyle name="Navadno 12 2 2 2" xfId="69"/>
    <cellStyle name="Navadno 12 2 3" xfId="70"/>
    <cellStyle name="Navadno 12 3" xfId="71"/>
    <cellStyle name="Navadno 12 3 2" xfId="72"/>
    <cellStyle name="Navadno 12 3 2 2" xfId="73"/>
    <cellStyle name="Navadno 12 3 3" xfId="74"/>
    <cellStyle name="Navadno 12 4" xfId="75"/>
    <cellStyle name="Navadno 12 4 2" xfId="76"/>
    <cellStyle name="Navadno 12 5" xfId="77"/>
    <cellStyle name="Navadno 12 5 2" xfId="78"/>
    <cellStyle name="Navadno 12 6" xfId="79"/>
    <cellStyle name="Navadno 13 2" xfId="80"/>
    <cellStyle name="Navadno 13 2 2" xfId="81"/>
    <cellStyle name="Navadno 13 2 2 2" xfId="82"/>
    <cellStyle name="Navadno 13 2 3" xfId="83"/>
    <cellStyle name="Navadno 13 3" xfId="84"/>
    <cellStyle name="Navadno 13 3 2" xfId="85"/>
    <cellStyle name="Navadno 13 3 2 2" xfId="86"/>
    <cellStyle name="Navadno 13 3 3" xfId="87"/>
    <cellStyle name="Navadno 14 2" xfId="88"/>
    <cellStyle name="Navadno 14 2 2" xfId="89"/>
    <cellStyle name="Navadno 14 2 2 2" xfId="90"/>
    <cellStyle name="Navadno 14 2 3" xfId="91"/>
    <cellStyle name="Navadno 14 3" xfId="92"/>
    <cellStyle name="Navadno 14 3 2" xfId="93"/>
    <cellStyle name="Navadno 14 3 2 2" xfId="94"/>
    <cellStyle name="Navadno 14 3 3" xfId="95"/>
    <cellStyle name="Navadno 15 2" xfId="96"/>
    <cellStyle name="Navadno 15 2 2" xfId="97"/>
    <cellStyle name="Navadno 15 2 2 2" xfId="98"/>
    <cellStyle name="Navadno 15 2 3" xfId="99"/>
    <cellStyle name="Navadno 15 3" xfId="100"/>
    <cellStyle name="Navadno 15 3 2" xfId="101"/>
    <cellStyle name="Navadno 15 3 2 2" xfId="102"/>
    <cellStyle name="Navadno 15 3 3" xfId="103"/>
    <cellStyle name="Navadno 16 2" xfId="104"/>
    <cellStyle name="Navadno 16 2 2" xfId="105"/>
    <cellStyle name="Navadno 16 2 2 2" xfId="106"/>
    <cellStyle name="Navadno 16 2 3" xfId="107"/>
    <cellStyle name="Navadno 16 3" xfId="108"/>
    <cellStyle name="Navadno 16 3 2" xfId="109"/>
    <cellStyle name="Navadno 16 3 2 2" xfId="110"/>
    <cellStyle name="Navadno 16 3 3" xfId="111"/>
    <cellStyle name="Navadno 17 2" xfId="112"/>
    <cellStyle name="Navadno 17 2 2" xfId="113"/>
    <cellStyle name="Navadno 17 2 2 2" xfId="114"/>
    <cellStyle name="Navadno 17 2 3" xfId="115"/>
    <cellStyle name="Navadno 17 3" xfId="116"/>
    <cellStyle name="Navadno 17 3 2" xfId="117"/>
    <cellStyle name="Navadno 17 3 2 2" xfId="118"/>
    <cellStyle name="Navadno 17 3 3" xfId="119"/>
    <cellStyle name="Navadno 18 2" xfId="120"/>
    <cellStyle name="Navadno 18 2 2" xfId="121"/>
    <cellStyle name="Navadno 18 2 2 2" xfId="122"/>
    <cellStyle name="Navadno 18 2 3" xfId="123"/>
    <cellStyle name="Navadno 18 3" xfId="124"/>
    <cellStyle name="Navadno 18 3 2" xfId="125"/>
    <cellStyle name="Navadno 18 3 2 2" xfId="126"/>
    <cellStyle name="Navadno 18 3 3" xfId="127"/>
    <cellStyle name="Navadno 19 2" xfId="128"/>
    <cellStyle name="Navadno 19 2 2" xfId="129"/>
    <cellStyle name="Navadno 19 2 2 2" xfId="130"/>
    <cellStyle name="Navadno 19 2 3" xfId="131"/>
    <cellStyle name="Navadno 19 3" xfId="132"/>
    <cellStyle name="Navadno 19 3 2" xfId="133"/>
    <cellStyle name="Navadno 19 3 2 2" xfId="134"/>
    <cellStyle name="Navadno 19 3 3" xfId="135"/>
    <cellStyle name="Navadno 2" xfId="136"/>
    <cellStyle name="Navadno 2 2" xfId="137"/>
    <cellStyle name="Navadno 2 2 2" xfId="138"/>
    <cellStyle name="Navadno 2 3" xfId="139"/>
    <cellStyle name="Navadno 2 4" xfId="140"/>
    <cellStyle name="Navadno 2 5" xfId="141"/>
    <cellStyle name="Navadno 20 2" xfId="142"/>
    <cellStyle name="Navadno 20 2 2" xfId="143"/>
    <cellStyle name="Navadno 20 2 2 2" xfId="144"/>
    <cellStyle name="Navadno 20 2 3" xfId="145"/>
    <cellStyle name="Navadno 20 3" xfId="146"/>
    <cellStyle name="Navadno 20 3 2" xfId="147"/>
    <cellStyle name="Navadno 20 3 2 2" xfId="148"/>
    <cellStyle name="Navadno 20 3 3" xfId="149"/>
    <cellStyle name="Navadno 25 2" xfId="150"/>
    <cellStyle name="Navadno 25 2 2" xfId="151"/>
    <cellStyle name="Navadno 25 2 2 2" xfId="152"/>
    <cellStyle name="Navadno 25 2 3" xfId="153"/>
    <cellStyle name="Navadno 25 3" xfId="154"/>
    <cellStyle name="Navadno 25 3 2" xfId="155"/>
    <cellStyle name="Navadno 25 3 2 2" xfId="156"/>
    <cellStyle name="Navadno 25 3 3" xfId="157"/>
    <cellStyle name="Navadno 26 2" xfId="158"/>
    <cellStyle name="Navadno 26 2 2" xfId="159"/>
    <cellStyle name="Navadno 26 2 2 2" xfId="160"/>
    <cellStyle name="Navadno 26 2 3" xfId="161"/>
    <cellStyle name="Navadno 26 3" xfId="162"/>
    <cellStyle name="Navadno 26 3 2" xfId="163"/>
    <cellStyle name="Navadno 26 3 2 2" xfId="164"/>
    <cellStyle name="Navadno 26 3 3" xfId="165"/>
    <cellStyle name="Navadno 27 2" xfId="166"/>
    <cellStyle name="Navadno 27 2 2" xfId="167"/>
    <cellStyle name="Navadno 27 2 2 2" xfId="168"/>
    <cellStyle name="Navadno 27 2 3" xfId="169"/>
    <cellStyle name="Navadno 27 3" xfId="170"/>
    <cellStyle name="Navadno 27 3 2" xfId="171"/>
    <cellStyle name="Navadno 27 3 2 2" xfId="172"/>
    <cellStyle name="Navadno 27 3 3" xfId="173"/>
    <cellStyle name="Navadno 28 2" xfId="174"/>
    <cellStyle name="Navadno 28 2 2" xfId="175"/>
    <cellStyle name="Navadno 28 2 2 2" xfId="176"/>
    <cellStyle name="Navadno 28 2 3" xfId="177"/>
    <cellStyle name="Navadno 28 3" xfId="178"/>
    <cellStyle name="Navadno 28 3 2" xfId="179"/>
    <cellStyle name="Navadno 28 3 2 2" xfId="180"/>
    <cellStyle name="Navadno 28 3 3" xfId="181"/>
    <cellStyle name="Navadno 29" xfId="182"/>
    <cellStyle name="Navadno 29 2" xfId="183"/>
    <cellStyle name="Navadno 29 2 2" xfId="184"/>
    <cellStyle name="Navadno 29 2 2 2" xfId="185"/>
    <cellStyle name="Navadno 29 2 3" xfId="186"/>
    <cellStyle name="Navadno 29 3" xfId="187"/>
    <cellStyle name="Navadno 29 3 2" xfId="188"/>
    <cellStyle name="Navadno 29 3 2 2" xfId="189"/>
    <cellStyle name="Navadno 29 3 3" xfId="190"/>
    <cellStyle name="Navadno 29 4" xfId="191"/>
    <cellStyle name="Navadno 29 4 2" xfId="192"/>
    <cellStyle name="Navadno 29 5" xfId="193"/>
    <cellStyle name="Navadno 29 5 2" xfId="194"/>
    <cellStyle name="Navadno 29 6" xfId="195"/>
    <cellStyle name="Navadno 3" xfId="196"/>
    <cellStyle name="Navadno 3 2" xfId="197"/>
    <cellStyle name="Navadno 3 2 2" xfId="198"/>
    <cellStyle name="Navadno 3 3" xfId="199"/>
    <cellStyle name="Navadno 3 4" xfId="200"/>
    <cellStyle name="Navadno 3 5" xfId="201"/>
    <cellStyle name="Navadno 3 6" xfId="202"/>
    <cellStyle name="Navadno 3 7" xfId="203"/>
    <cellStyle name="Navadno 3 8" xfId="204"/>
    <cellStyle name="Navadno 3 9" xfId="205"/>
    <cellStyle name="Navadno 30 2" xfId="206"/>
    <cellStyle name="Navadno 30 2 2" xfId="207"/>
    <cellStyle name="Navadno 30 2 2 2" xfId="208"/>
    <cellStyle name="Navadno 30 2 3" xfId="209"/>
    <cellStyle name="Navadno 30 3" xfId="210"/>
    <cellStyle name="Navadno 30 3 2" xfId="211"/>
    <cellStyle name="Navadno 30 3 2 2" xfId="212"/>
    <cellStyle name="Navadno 30 3 3" xfId="213"/>
    <cellStyle name="Navadno 31" xfId="214"/>
    <cellStyle name="Navadno 31 2" xfId="215"/>
    <cellStyle name="Navadno 31 2 2" xfId="216"/>
    <cellStyle name="Navadno 31 2 2 2" xfId="217"/>
    <cellStyle name="Navadno 31 2 3" xfId="218"/>
    <cellStyle name="Navadno 31 3" xfId="219"/>
    <cellStyle name="Navadno 31 3 2" xfId="220"/>
    <cellStyle name="Navadno 31 3 2 2" xfId="221"/>
    <cellStyle name="Navadno 31 3 3" xfId="222"/>
    <cellStyle name="Navadno 31 4" xfId="223"/>
    <cellStyle name="Navadno 31 4 2" xfId="224"/>
    <cellStyle name="Navadno 31 5" xfId="225"/>
    <cellStyle name="Navadno 31 5 2" xfId="226"/>
    <cellStyle name="Navadno 31 6" xfId="227"/>
    <cellStyle name="Navadno 32 2" xfId="228"/>
    <cellStyle name="Navadno 32 2 2" xfId="229"/>
    <cellStyle name="Navadno 32 2 2 2" xfId="230"/>
    <cellStyle name="Navadno 32 2 3" xfId="231"/>
    <cellStyle name="Navadno 32 3" xfId="232"/>
    <cellStyle name="Navadno 32 3 2" xfId="233"/>
    <cellStyle name="Navadno 32 3 2 2" xfId="234"/>
    <cellStyle name="Navadno 32 3 3" xfId="235"/>
    <cellStyle name="Navadno 34" xfId="236"/>
    <cellStyle name="Navadno 34 2" xfId="237"/>
    <cellStyle name="Navadno 34 3" xfId="238"/>
    <cellStyle name="Navadno 35 2" xfId="239"/>
    <cellStyle name="Navadno 35 3" xfId="240"/>
    <cellStyle name="Navadno 36 2" xfId="241"/>
    <cellStyle name="Navadno 36 3" xfId="242"/>
    <cellStyle name="Navadno 37 2" xfId="243"/>
    <cellStyle name="Navadno 37 3" xfId="244"/>
    <cellStyle name="Navadno 38 2" xfId="245"/>
    <cellStyle name="Navadno 38 3" xfId="246"/>
    <cellStyle name="Navadno 39 2" xfId="247"/>
    <cellStyle name="Navadno 39 3" xfId="248"/>
    <cellStyle name="Navadno 4" xfId="249"/>
    <cellStyle name="Navadno 4 2" xfId="250"/>
    <cellStyle name="Navadno 4 3" xfId="251"/>
    <cellStyle name="Navadno 4 4" xfId="252"/>
    <cellStyle name="Navadno 4 5" xfId="253"/>
    <cellStyle name="Navadno 4 6" xfId="254"/>
    <cellStyle name="Navadno 4 7" xfId="255"/>
    <cellStyle name="Navadno 4 8" xfId="256"/>
    <cellStyle name="Navadno 40 2" xfId="257"/>
    <cellStyle name="Navadno 40 3" xfId="258"/>
    <cellStyle name="Navadno 41" xfId="259"/>
    <cellStyle name="Navadno 41 2" xfId="260"/>
    <cellStyle name="Navadno 41 3" xfId="261"/>
    <cellStyle name="Navadno 42" xfId="262"/>
    <cellStyle name="Navadno 5" xfId="263"/>
    <cellStyle name="Navadno 5 2" xfId="264"/>
    <cellStyle name="Navadno 5 3" xfId="265"/>
    <cellStyle name="Navadno 5 3 2" xfId="266"/>
    <cellStyle name="Navadno 6" xfId="267"/>
    <cellStyle name="Navadno 7" xfId="268"/>
    <cellStyle name="Navadno 7 2" xfId="269"/>
    <cellStyle name="Navadno 7 3" xfId="270"/>
    <cellStyle name="Navadno 7 3 2" xfId="271"/>
    <cellStyle name="Navadno 8" xfId="272"/>
    <cellStyle name="Navadno 9" xfId="273"/>
    <cellStyle name="Navadno 9 2" xfId="274"/>
    <cellStyle name="Navadno 9 2 2" xfId="275"/>
    <cellStyle name="Navadno 9 2 2 2" xfId="276"/>
    <cellStyle name="Navadno 9 2 3" xfId="277"/>
    <cellStyle name="Navadno 9 3" xfId="278"/>
    <cellStyle name="Navadno 9 3 2" xfId="279"/>
    <cellStyle name="Navadno 9 3 2 2" xfId="280"/>
    <cellStyle name="Navadno 9 3 3" xfId="281"/>
    <cellStyle name="Navadno 9 4" xfId="282"/>
    <cellStyle name="Navadno 9 4 2" xfId="283"/>
    <cellStyle name="Navadno 9 5" xfId="284"/>
    <cellStyle name="Navadno 9 5 2" xfId="285"/>
    <cellStyle name="Navadno 9 6" xfId="286"/>
    <cellStyle name="Nevtralno 2" xfId="287"/>
    <cellStyle name="Nevtralno 3" xfId="288"/>
    <cellStyle name="Odstotek 2" xfId="289"/>
    <cellStyle name="Odstotek 3" xfId="290"/>
    <cellStyle name="Opomba 2" xfId="291"/>
    <cellStyle name="Opomba 3" xfId="292"/>
    <cellStyle name="Opozorilo 2" xfId="293"/>
    <cellStyle name="Pojasnjevalno besedilo 2" xfId="294"/>
    <cellStyle name="Popis Evo" xfId="295"/>
    <cellStyle name="Poudarek1 2" xfId="296"/>
    <cellStyle name="Poudarek1 3" xfId="297"/>
    <cellStyle name="Poudarek2 2" xfId="298"/>
    <cellStyle name="Poudarek2 3" xfId="299"/>
    <cellStyle name="Poudarek3 2" xfId="300"/>
    <cellStyle name="Poudarek3 3" xfId="301"/>
    <cellStyle name="Poudarek4 2" xfId="302"/>
    <cellStyle name="Poudarek5 2" xfId="303"/>
    <cellStyle name="Poudarek6 2" xfId="304"/>
    <cellStyle name="Poudarek6 3" xfId="305"/>
    <cellStyle name="Povezana celica 2" xfId="306"/>
    <cellStyle name="Povezana celica 3" xfId="307"/>
    <cellStyle name="Preveri celico 2" xfId="308"/>
    <cellStyle name="Računanje 2" xfId="309"/>
    <cellStyle name="Računanje 3" xfId="310"/>
    <cellStyle name="Slabo 2" xfId="311"/>
    <cellStyle name="Slabo 3" xfId="312"/>
    <cellStyle name="Slog 1" xfId="313"/>
    <cellStyle name="Valuta" xfId="314" builtinId="4"/>
    <cellStyle name="Valuta 10" xfId="315"/>
    <cellStyle name="Valuta 10 2" xfId="316"/>
    <cellStyle name="Valuta 10 3" xfId="317"/>
    <cellStyle name="Valuta 11 2" xfId="318"/>
    <cellStyle name="Valuta 11 3" xfId="319"/>
    <cellStyle name="Valuta 12 2" xfId="320"/>
    <cellStyle name="Valuta 12 3" xfId="321"/>
    <cellStyle name="Valuta 13 2" xfId="322"/>
    <cellStyle name="Valuta 13 3" xfId="323"/>
    <cellStyle name="Valuta 15" xfId="324"/>
    <cellStyle name="Valuta 19" xfId="325"/>
    <cellStyle name="Valuta 2" xfId="326"/>
    <cellStyle name="Valuta 2 2" xfId="327"/>
    <cellStyle name="Valuta 2 3" xfId="328"/>
    <cellStyle name="Valuta 3 2" xfId="329"/>
    <cellStyle name="Valuta 3 3" xfId="330"/>
    <cellStyle name="Valuta 3 4" xfId="331"/>
    <cellStyle name="Valuta 3 5" xfId="332"/>
    <cellStyle name="Valuta 3 6" xfId="333"/>
    <cellStyle name="Valuta 3 7" xfId="334"/>
    <cellStyle name="Valuta 3 8" xfId="335"/>
    <cellStyle name="Vejica" xfId="336" builtinId="3"/>
    <cellStyle name="Vejica [0] 2" xfId="337"/>
    <cellStyle name="Vejica 10" xfId="338"/>
    <cellStyle name="Vejica 10 2" xfId="339"/>
    <cellStyle name="Vejica 10 3" xfId="340"/>
    <cellStyle name="Vejica 11" xfId="341"/>
    <cellStyle name="Vejica 11 2" xfId="342"/>
    <cellStyle name="Vejica 11 3" xfId="343"/>
    <cellStyle name="Vejica 12" xfId="344"/>
    <cellStyle name="Vejica 12 2" xfId="345"/>
    <cellStyle name="Vejica 12 3" xfId="346"/>
    <cellStyle name="Vejica 13" xfId="347"/>
    <cellStyle name="Vejica 13 2" xfId="348"/>
    <cellStyle name="Vejica 13 3" xfId="349"/>
    <cellStyle name="Vejica 14" xfId="350"/>
    <cellStyle name="Vejica 15" xfId="351"/>
    <cellStyle name="Vejica 15 2" xfId="352"/>
    <cellStyle name="Vejica 16" xfId="353"/>
    <cellStyle name="Vejica 17" xfId="354"/>
    <cellStyle name="Vejica 18" xfId="355"/>
    <cellStyle name="Vejica 19" xfId="356"/>
    <cellStyle name="Vejica 2" xfId="357"/>
    <cellStyle name="Vejica 2 10" xfId="358"/>
    <cellStyle name="Vejica 2 10 2" xfId="359"/>
    <cellStyle name="Vejica 2 10 3" xfId="360"/>
    <cellStyle name="Vejica 2 10 4" xfId="361"/>
    <cellStyle name="Vejica 2 11" xfId="362"/>
    <cellStyle name="Vejica 2 12" xfId="363"/>
    <cellStyle name="Vejica 2 13" xfId="364"/>
    <cellStyle name="Vejica 2 2" xfId="365"/>
    <cellStyle name="Vejica 2 2 2" xfId="366"/>
    <cellStyle name="Vejica 2 2 2 2" xfId="367"/>
    <cellStyle name="Vejica 2 2 2 2 2" xfId="368"/>
    <cellStyle name="Vejica 2 2 2 3" xfId="369"/>
    <cellStyle name="Vejica 2 2 2 3 2" xfId="370"/>
    <cellStyle name="Vejica 2 2 2 4" xfId="371"/>
    <cellStyle name="Vejica 2 3" xfId="372"/>
    <cellStyle name="Vejica 2 3 2" xfId="373"/>
    <cellStyle name="Vejica 2 3 3" xfId="374"/>
    <cellStyle name="Vejica 2 3 3 2" xfId="375"/>
    <cellStyle name="Vejica 2 3 4" xfId="376"/>
    <cellStyle name="Vejica 2 3 4 2" xfId="377"/>
    <cellStyle name="Vejica 2 3 5" xfId="378"/>
    <cellStyle name="Vejica 2 4" xfId="379"/>
    <cellStyle name="Vejica 2 4 2" xfId="380"/>
    <cellStyle name="Vejica 2 4 2 2" xfId="381"/>
    <cellStyle name="Vejica 2 4 3" xfId="382"/>
    <cellStyle name="Vejica 2 4 3 2" xfId="383"/>
    <cellStyle name="Vejica 2 4 4" xfId="384"/>
    <cellStyle name="Vejica 2 5" xfId="385"/>
    <cellStyle name="Vejica 2 5 2" xfId="386"/>
    <cellStyle name="Vejica 2 5 2 2" xfId="387"/>
    <cellStyle name="Vejica 2 5 3" xfId="388"/>
    <cellStyle name="Vejica 2 5 3 2" xfId="389"/>
    <cellStyle name="Vejica 2 5 4" xfId="390"/>
    <cellStyle name="Vejica 2 6" xfId="391"/>
    <cellStyle name="Vejica 2 6 2" xfId="392"/>
    <cellStyle name="Vejica 2 6 2 2" xfId="393"/>
    <cellStyle name="Vejica 2 6 3" xfId="394"/>
    <cellStyle name="Vejica 2 6 3 2" xfId="395"/>
    <cellStyle name="Vejica 2 6 4" xfId="396"/>
    <cellStyle name="Vejica 2 7" xfId="397"/>
    <cellStyle name="Vejica 2 7 2" xfId="398"/>
    <cellStyle name="Vejica 2 7 2 2" xfId="399"/>
    <cellStyle name="Vejica 2 7 3" xfId="400"/>
    <cellStyle name="Vejica 2 7 3 2" xfId="401"/>
    <cellStyle name="Vejica 2 7 4" xfId="402"/>
    <cellStyle name="Vejica 2 8" xfId="403"/>
    <cellStyle name="Vejica 2 8 2" xfId="404"/>
    <cellStyle name="Vejica 2 8 2 2" xfId="405"/>
    <cellStyle name="Vejica 2 8 3" xfId="406"/>
    <cellStyle name="Vejica 2 8 3 2" xfId="407"/>
    <cellStyle name="Vejica 2 8 4" xfId="408"/>
    <cellStyle name="Vejica 2 8 5" xfId="409"/>
    <cellStyle name="Vejica 2 9" xfId="410"/>
    <cellStyle name="Vejica 2 9 2" xfId="411"/>
    <cellStyle name="Vejica 2 9 3" xfId="412"/>
    <cellStyle name="Vejica 2 9 4" xfId="413"/>
    <cellStyle name="Vejica 20" xfId="414"/>
    <cellStyle name="Vejica 21" xfId="415"/>
    <cellStyle name="Vejica 22" xfId="416"/>
    <cellStyle name="Vejica 23" xfId="417"/>
    <cellStyle name="Vejica 24" xfId="418"/>
    <cellStyle name="Vejica 25" xfId="419"/>
    <cellStyle name="Vejica 26" xfId="420"/>
    <cellStyle name="Vejica 27" xfId="421"/>
    <cellStyle name="Vejica 28" xfId="422"/>
    <cellStyle name="Vejica 29" xfId="423"/>
    <cellStyle name="Vejica 3" xfId="424"/>
    <cellStyle name="Vejica 3 10" xfId="425"/>
    <cellStyle name="Vejica 3 10 2" xfId="426"/>
    <cellStyle name="Vejica 3 11" xfId="427"/>
    <cellStyle name="Vejica 3 2" xfId="428"/>
    <cellStyle name="Vejica 3 2 2" xfId="429"/>
    <cellStyle name="Vejica 3 3" xfId="430"/>
    <cellStyle name="Vejica 3 4" xfId="431"/>
    <cellStyle name="Vejica 3 5" xfId="432"/>
    <cellStyle name="Vejica 3 6" xfId="433"/>
    <cellStyle name="Vejica 3 7" xfId="434"/>
    <cellStyle name="Vejica 3 8" xfId="435"/>
    <cellStyle name="Vejica 3 9" xfId="436"/>
    <cellStyle name="Vejica 3 9 2" xfId="437"/>
    <cellStyle name="Vejica 30" xfId="438"/>
    <cellStyle name="Vejica 31" xfId="439"/>
    <cellStyle name="Vejica 32" xfId="440"/>
    <cellStyle name="Vejica 33" xfId="441"/>
    <cellStyle name="Vejica 4" xfId="442"/>
    <cellStyle name="Vejica 4 10" xfId="443"/>
    <cellStyle name="Vejica 4 10 2" xfId="444"/>
    <cellStyle name="Vejica 4 11" xfId="445"/>
    <cellStyle name="Vejica 4 12" xfId="446"/>
    <cellStyle name="Vejica 4 13" xfId="447"/>
    <cellStyle name="Vejica 4 2" xfId="448"/>
    <cellStyle name="Vejica 4 3" xfId="449"/>
    <cellStyle name="Vejica 4 4" xfId="450"/>
    <cellStyle name="Vejica 4 5" xfId="451"/>
    <cellStyle name="Vejica 4 6" xfId="452"/>
    <cellStyle name="Vejica 4 7" xfId="453"/>
    <cellStyle name="Vejica 4 8" xfId="454"/>
    <cellStyle name="Vejica 4 9" xfId="455"/>
    <cellStyle name="Vejica 4 9 2" xfId="456"/>
    <cellStyle name="Vejica 4 9 3" xfId="457"/>
    <cellStyle name="Vejica 5" xfId="458"/>
    <cellStyle name="Vejica 5 2" xfId="459"/>
    <cellStyle name="Vejica 5 3" xfId="460"/>
    <cellStyle name="Vejica 6" xfId="461"/>
    <cellStyle name="Vejica 7" xfId="462"/>
    <cellStyle name="Vejica 7 2" xfId="463"/>
    <cellStyle name="Vejica 7 3" xfId="464"/>
    <cellStyle name="Vejica 8" xfId="465"/>
    <cellStyle name="Vejica 8 2" xfId="466"/>
    <cellStyle name="Vejica 8 3" xfId="467"/>
    <cellStyle name="Vejica 9" xfId="468"/>
    <cellStyle name="Vejica 9 2" xfId="469"/>
    <cellStyle name="Vejica 9 3" xfId="470"/>
    <cellStyle name="Vnos 2" xfId="471"/>
    <cellStyle name="Vnos 3" xfId="472"/>
    <cellStyle name="Vsota 2" xfId="4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E22"/>
  <sheetViews>
    <sheetView view="pageLayout" zoomScaleNormal="100" workbookViewId="0">
      <selection activeCell="C26" sqref="C26"/>
    </sheetView>
  </sheetViews>
  <sheetFormatPr defaultColWidth="8.85546875" defaultRowHeight="15"/>
  <cols>
    <col min="1" max="1" width="3.85546875" style="19" customWidth="1"/>
    <col min="2" max="2" width="4.42578125" style="19" customWidth="1"/>
    <col min="3" max="3" width="49.140625" style="19" customWidth="1"/>
    <col min="4" max="4" width="10.5703125" style="19" customWidth="1"/>
    <col min="5" max="5" width="17.42578125" style="21" customWidth="1"/>
    <col min="6" max="16384" width="8.85546875" style="19"/>
  </cols>
  <sheetData>
    <row r="2" spans="1:5" ht="18.75">
      <c r="B2" s="20"/>
      <c r="C2" s="20" t="s">
        <v>34</v>
      </c>
    </row>
    <row r="3" spans="1:5" ht="18.75">
      <c r="B3" s="20"/>
    </row>
    <row r="4" spans="1:5">
      <c r="A4" s="22"/>
      <c r="B4" s="23"/>
      <c r="C4" s="24" t="s">
        <v>35</v>
      </c>
      <c r="D4" s="23"/>
      <c r="E4" s="25"/>
    </row>
    <row r="6" spans="1:5">
      <c r="B6" s="26" t="str">
        <f>'1. POPIS DSŠ Lendava, 10-2017'!A39</f>
        <v xml:space="preserve">A. </v>
      </c>
      <c r="C6" s="55" t="str">
        <f>'1. POPIS DSŠ Lendava, 10-2017'!B39</f>
        <v>PRIPRAVLJALNA DELA</v>
      </c>
      <c r="E6" s="27"/>
    </row>
    <row r="7" spans="1:5" ht="9.6" customHeight="1">
      <c r="B7" s="26"/>
      <c r="C7" s="55"/>
      <c r="E7" s="27"/>
    </row>
    <row r="8" spans="1:5">
      <c r="B8" s="26" t="str">
        <f>'1. POPIS DSŠ Lendava, 10-2017'!A69</f>
        <v>B.</v>
      </c>
      <c r="C8" s="55" t="str">
        <f>'1. POPIS DSŠ Lendava, 10-2017'!B69</f>
        <v>ODPRAVA NAPAK ZARADI ZAMAKANJA V PREDELU STREHE</v>
      </c>
      <c r="E8" s="27"/>
    </row>
    <row r="9" spans="1:5" ht="9.6" customHeight="1">
      <c r="B9" s="26"/>
      <c r="C9" s="55"/>
      <c r="E9" s="27"/>
    </row>
    <row r="10" spans="1:5" ht="30">
      <c r="B10" s="26" t="str">
        <f>'1. POPIS DSŠ Lendava, 10-2017'!A220</f>
        <v>C.</v>
      </c>
      <c r="C10" s="54" t="str">
        <f>'1. POPIS DSŠ Lendava, 10-2017'!B220</f>
        <v>ODPRAVA NAPAK ZARADI ZAMAKANJA V PREDELU ŠPALET OKEN</v>
      </c>
      <c r="E10" s="27"/>
    </row>
    <row r="11" spans="1:5" ht="7.15" customHeight="1">
      <c r="B11" s="26"/>
      <c r="C11" s="55"/>
      <c r="E11" s="27"/>
    </row>
    <row r="12" spans="1:5" ht="30">
      <c r="B12" s="26" t="str">
        <f>'1. POPIS DSŠ Lendava, 10-2017'!A263</f>
        <v>D.</v>
      </c>
      <c r="C12" s="54" t="str">
        <f>'1. POPIS DSŠ Lendava, 10-2017'!B263</f>
        <v>ODPRAVA NAPAK V PREDELU ZUNANJEGA ZIDU UČILNICE INFORMATIKA IN STROJNIŠTVO (PRITLIČJE)</v>
      </c>
      <c r="E12" s="27"/>
    </row>
    <row r="13" spans="1:5" ht="7.15" customHeight="1">
      <c r="B13" s="26"/>
      <c r="C13" s="55"/>
      <c r="E13" s="27"/>
    </row>
    <row r="14" spans="1:5" ht="30">
      <c r="B14" s="26" t="str">
        <f>'1. POPIS DSŠ Lendava, 10-2017'!A372</f>
        <v>E.</v>
      </c>
      <c r="C14" s="54" t="str">
        <f>'1. POPIS DSŠ Lendava, 10-2017'!B372</f>
        <v>ODPRAVA NAPAK V PREDELU SZ VOGALA JEDILNICE (PRITLIČJE)</v>
      </c>
      <c r="E14" s="27"/>
    </row>
    <row r="15" spans="1:5" ht="7.15" customHeight="1">
      <c r="B15" s="26"/>
      <c r="C15" s="55"/>
      <c r="E15" s="27"/>
    </row>
    <row r="16" spans="1:5" ht="30">
      <c r="B16" s="26" t="str">
        <f>'1. POPIS DSŠ Lendava, 10-2017'!A424</f>
        <v>F.</v>
      </c>
      <c r="C16" s="54" t="str">
        <f>'1. POPIS DSŠ Lendava, 10-2017'!B424</f>
        <v>ODPRAVA NAPAK NA ODTOČNI CEVI IN ODTOČNEM JAŠKU OB SV VOGALU TELOVADNICE</v>
      </c>
      <c r="E16" s="27"/>
    </row>
    <row r="17" spans="1:5" ht="7.15" customHeight="1">
      <c r="B17" s="26"/>
      <c r="C17" s="55"/>
      <c r="E17" s="27"/>
    </row>
    <row r="18" spans="1:5" ht="7.15" customHeight="1">
      <c r="B18" s="26"/>
      <c r="C18" s="55"/>
      <c r="E18" s="27"/>
    </row>
    <row r="19" spans="1:5">
      <c r="B19" s="26" t="s">
        <v>222</v>
      </c>
      <c r="C19" s="54" t="s">
        <v>223</v>
      </c>
      <c r="E19" s="27"/>
    </row>
    <row r="20" spans="1:5" ht="7.15" customHeight="1">
      <c r="B20" s="26"/>
      <c r="C20" s="26"/>
      <c r="E20" s="27"/>
    </row>
    <row r="21" spans="1:5" ht="13.9" customHeight="1"/>
    <row r="22" spans="1:5">
      <c r="A22" s="28"/>
      <c r="B22" s="29"/>
      <c r="C22" s="29" t="s">
        <v>25</v>
      </c>
      <c r="D22" s="30"/>
      <c r="E22" s="31"/>
    </row>
  </sheetData>
  <pageMargins left="0.7" right="0.7" top="0.75" bottom="0.75" header="0.3" footer="0.3"/>
  <pageSetup paperSize="9" orientation="portrait" r:id="rId1"/>
  <headerFooter>
    <oddHeader>&amp;CObjekt: Dvojezična srednja šola Lendava
POPIS  odprave napak po Poročilu IRMA št. 02-182-17/DV,  oktober 2017</oddHeader>
    <oddFooter>&amp;Loktober 2017&amp;CStran &amp;P od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48"/>
  <sheetViews>
    <sheetView tabSelected="1" view="pageLayout" zoomScale="115" zoomScaleNormal="115" zoomScaleSheetLayoutView="115" zoomScalePageLayoutView="115" workbookViewId="0">
      <selection activeCell="C9" sqref="C9"/>
    </sheetView>
  </sheetViews>
  <sheetFormatPr defaultColWidth="8.85546875" defaultRowHeight="12.75"/>
  <cols>
    <col min="1" max="1" width="6.7109375" style="1" customWidth="1"/>
    <col min="2" max="2" width="46.42578125" style="2" customWidth="1"/>
    <col min="3" max="3" width="9.85546875" style="79" customWidth="1"/>
    <col min="4" max="4" width="11" style="67" customWidth="1"/>
    <col min="5" max="5" width="12" style="67" customWidth="1"/>
    <col min="6" max="6" width="8.85546875" style="34"/>
    <col min="7" max="16384" width="8.85546875" style="3"/>
  </cols>
  <sheetData>
    <row r="2" spans="1:7">
      <c r="B2" s="32" t="s">
        <v>33</v>
      </c>
    </row>
    <row r="5" spans="1:7">
      <c r="A5" s="4" t="s">
        <v>0</v>
      </c>
      <c r="B5" s="5" t="s">
        <v>1</v>
      </c>
      <c r="C5" s="80" t="s">
        <v>2</v>
      </c>
      <c r="D5" s="6" t="s">
        <v>3</v>
      </c>
      <c r="E5" s="7" t="s">
        <v>4</v>
      </c>
    </row>
    <row r="6" spans="1:7">
      <c r="A6" s="8"/>
      <c r="B6" s="9"/>
      <c r="C6" s="81"/>
      <c r="D6" s="10"/>
      <c r="E6" s="11"/>
      <c r="F6" s="35"/>
      <c r="G6" s="12"/>
    </row>
    <row r="7" spans="1:7">
      <c r="A7" s="8"/>
      <c r="B7" s="9"/>
      <c r="C7" s="81"/>
      <c r="D7" s="10"/>
      <c r="E7" s="11"/>
      <c r="F7" s="35"/>
      <c r="G7" s="12"/>
    </row>
    <row r="8" spans="1:7">
      <c r="A8" s="8"/>
      <c r="B8" s="13" t="s">
        <v>5</v>
      </c>
      <c r="C8" s="81"/>
      <c r="D8" s="10"/>
      <c r="E8" s="11"/>
      <c r="F8" s="35"/>
      <c r="G8" s="12"/>
    </row>
    <row r="9" spans="1:7" ht="25.5">
      <c r="A9" s="8"/>
      <c r="B9" s="13" t="s">
        <v>6</v>
      </c>
      <c r="C9" s="81"/>
      <c r="D9" s="10"/>
      <c r="E9" s="11"/>
      <c r="F9" s="35"/>
      <c r="G9" s="12"/>
    </row>
    <row r="10" spans="1:7">
      <c r="A10" s="8"/>
      <c r="B10" s="13"/>
      <c r="C10" s="81"/>
      <c r="D10" s="10"/>
      <c r="E10" s="11"/>
      <c r="F10" s="35"/>
      <c r="G10" s="12"/>
    </row>
    <row r="11" spans="1:7" ht="72.75" customHeight="1">
      <c r="A11" s="8"/>
      <c r="B11" s="13" t="s">
        <v>41</v>
      </c>
      <c r="C11" s="81"/>
      <c r="D11" s="10"/>
      <c r="E11" s="11"/>
      <c r="F11" s="35"/>
      <c r="G11" s="12"/>
    </row>
    <row r="12" spans="1:7">
      <c r="A12" s="8"/>
      <c r="B12" s="13"/>
      <c r="C12" s="81"/>
      <c r="D12" s="10"/>
      <c r="E12" s="11"/>
      <c r="F12" s="35"/>
      <c r="G12" s="12"/>
    </row>
    <row r="13" spans="1:7" ht="72.75" customHeight="1">
      <c r="A13" s="8"/>
      <c r="B13" s="13" t="s">
        <v>36</v>
      </c>
      <c r="C13" s="81"/>
      <c r="D13" s="10"/>
      <c r="E13" s="11"/>
      <c r="F13" s="35"/>
      <c r="G13" s="12"/>
    </row>
    <row r="14" spans="1:7">
      <c r="A14" s="8"/>
      <c r="B14" s="13"/>
      <c r="C14" s="81"/>
      <c r="D14" s="10"/>
      <c r="E14" s="11"/>
      <c r="F14" s="35"/>
      <c r="G14" s="12"/>
    </row>
    <row r="15" spans="1:7">
      <c r="A15" s="8"/>
      <c r="B15" s="33" t="s">
        <v>7</v>
      </c>
      <c r="C15" s="81"/>
      <c r="D15" s="10"/>
      <c r="E15" s="11"/>
      <c r="F15" s="35"/>
      <c r="G15" s="12"/>
    </row>
    <row r="16" spans="1:7">
      <c r="A16" s="8"/>
      <c r="B16" s="13" t="s">
        <v>8</v>
      </c>
      <c r="C16" s="81"/>
      <c r="D16" s="10"/>
      <c r="E16" s="11"/>
      <c r="F16" s="35"/>
      <c r="G16" s="12"/>
    </row>
    <row r="17" spans="1:7">
      <c r="A17" s="8"/>
      <c r="B17" s="13" t="s">
        <v>9</v>
      </c>
      <c r="C17" s="81"/>
      <c r="D17" s="10"/>
      <c r="E17" s="11"/>
      <c r="F17" s="35"/>
      <c r="G17" s="12"/>
    </row>
    <row r="18" spans="1:7">
      <c r="A18" s="8"/>
      <c r="B18" s="13" t="s">
        <v>10</v>
      </c>
      <c r="C18" s="81"/>
      <c r="D18" s="10"/>
      <c r="E18" s="11"/>
      <c r="F18" s="35"/>
      <c r="G18" s="12"/>
    </row>
    <row r="19" spans="1:7">
      <c r="A19" s="8"/>
      <c r="B19" s="13" t="s">
        <v>42</v>
      </c>
      <c r="C19" s="81"/>
      <c r="D19" s="10"/>
      <c r="E19" s="11"/>
      <c r="F19" s="35"/>
      <c r="G19" s="12"/>
    </row>
    <row r="20" spans="1:7">
      <c r="A20" s="8"/>
      <c r="B20" s="13" t="s">
        <v>11</v>
      </c>
      <c r="C20" s="81"/>
      <c r="D20" s="10"/>
      <c r="E20" s="11"/>
      <c r="F20" s="35"/>
      <c r="G20" s="12"/>
    </row>
    <row r="21" spans="1:7">
      <c r="A21" s="8"/>
      <c r="B21" s="13" t="s">
        <v>12</v>
      </c>
      <c r="C21" s="81"/>
      <c r="D21" s="10"/>
      <c r="E21" s="11"/>
      <c r="F21" s="35"/>
      <c r="G21" s="12"/>
    </row>
    <row r="22" spans="1:7" ht="25.5">
      <c r="A22" s="8"/>
      <c r="B22" s="13" t="s">
        <v>13</v>
      </c>
      <c r="C22" s="81"/>
      <c r="D22" s="10"/>
      <c r="E22" s="11"/>
      <c r="F22" s="35"/>
      <c r="G22" s="12"/>
    </row>
    <row r="23" spans="1:7" ht="26.25" customHeight="1">
      <c r="A23" s="8"/>
      <c r="B23" s="13" t="s">
        <v>14</v>
      </c>
      <c r="C23" s="81"/>
      <c r="D23" s="10"/>
      <c r="E23" s="11"/>
      <c r="F23" s="35"/>
      <c r="G23" s="12"/>
    </row>
    <row r="24" spans="1:7" ht="18" customHeight="1">
      <c r="A24" s="8"/>
      <c r="B24" s="13" t="s">
        <v>15</v>
      </c>
      <c r="C24" s="81"/>
      <c r="D24" s="10"/>
      <c r="E24" s="11"/>
      <c r="F24" s="35"/>
      <c r="G24" s="12"/>
    </row>
    <row r="25" spans="1:7" ht="25.5">
      <c r="A25" s="8"/>
      <c r="B25" s="13" t="s">
        <v>27</v>
      </c>
      <c r="C25" s="81"/>
      <c r="D25" s="10"/>
      <c r="E25" s="11"/>
      <c r="F25" s="35"/>
      <c r="G25" s="12"/>
    </row>
    <row r="26" spans="1:7" ht="17.25" customHeight="1">
      <c r="A26" s="8"/>
      <c r="B26" s="13" t="s">
        <v>28</v>
      </c>
      <c r="C26" s="81"/>
      <c r="D26" s="10"/>
      <c r="E26" s="11"/>
      <c r="F26" s="35"/>
      <c r="G26" s="12"/>
    </row>
    <row r="27" spans="1:7" ht="25.5">
      <c r="A27" s="8"/>
      <c r="B27" s="13" t="s">
        <v>29</v>
      </c>
      <c r="C27" s="81"/>
      <c r="D27" s="10"/>
      <c r="E27" s="11"/>
      <c r="F27" s="35"/>
      <c r="G27" s="12"/>
    </row>
    <row r="28" spans="1:7" ht="45.6" customHeight="1">
      <c r="A28" s="8"/>
      <c r="B28" s="9" t="s">
        <v>31</v>
      </c>
      <c r="C28" s="81"/>
      <c r="D28" s="10"/>
      <c r="E28" s="11"/>
      <c r="F28" s="35"/>
      <c r="G28" s="12"/>
    </row>
    <row r="29" spans="1:7" ht="56.25" customHeight="1">
      <c r="A29" s="8"/>
      <c r="B29" s="14" t="s">
        <v>30</v>
      </c>
      <c r="C29" s="81"/>
      <c r="D29" s="10"/>
      <c r="E29" s="11"/>
      <c r="F29" s="35"/>
      <c r="G29" s="12"/>
    </row>
    <row r="30" spans="1:7">
      <c r="A30" s="8"/>
      <c r="B30" s="9"/>
      <c r="C30" s="81"/>
      <c r="D30" s="10"/>
      <c r="E30" s="11"/>
      <c r="F30" s="35"/>
      <c r="G30" s="12"/>
    </row>
    <row r="31" spans="1:7">
      <c r="A31" s="8"/>
      <c r="B31" s="9"/>
      <c r="C31" s="81"/>
      <c r="D31" s="10"/>
      <c r="E31" s="11"/>
      <c r="F31" s="35"/>
      <c r="G31" s="12"/>
    </row>
    <row r="32" spans="1:7">
      <c r="A32" s="8"/>
      <c r="B32" s="9"/>
      <c r="C32" s="81"/>
      <c r="D32" s="10"/>
      <c r="E32" s="11"/>
      <c r="F32" s="35"/>
      <c r="G32" s="12"/>
    </row>
    <row r="33" spans="1:7" ht="79.5" customHeight="1">
      <c r="A33" s="8"/>
      <c r="B33" s="9" t="s">
        <v>37</v>
      </c>
      <c r="C33" s="81"/>
      <c r="D33" s="10"/>
      <c r="E33" s="11"/>
      <c r="F33" s="35"/>
      <c r="G33" s="12"/>
    </row>
    <row r="34" spans="1:7">
      <c r="A34" s="8"/>
      <c r="B34" s="9"/>
      <c r="C34" s="81"/>
      <c r="D34" s="10"/>
      <c r="E34" s="11"/>
      <c r="F34" s="35"/>
      <c r="G34" s="12"/>
    </row>
    <row r="35" spans="1:7">
      <c r="A35" s="8"/>
      <c r="B35" s="9"/>
      <c r="C35" s="81"/>
      <c r="D35" s="10"/>
      <c r="E35" s="11"/>
      <c r="F35" s="35"/>
      <c r="G35" s="12"/>
    </row>
    <row r="36" spans="1:7">
      <c r="A36" s="8"/>
      <c r="B36" s="9"/>
      <c r="C36" s="81"/>
      <c r="D36" s="10"/>
      <c r="E36" s="11"/>
      <c r="F36" s="35"/>
      <c r="G36" s="12"/>
    </row>
    <row r="37" spans="1:7">
      <c r="A37" s="36" t="s">
        <v>0</v>
      </c>
      <c r="B37" s="37" t="s">
        <v>1</v>
      </c>
      <c r="C37" s="82" t="s">
        <v>2</v>
      </c>
      <c r="D37" s="38" t="s">
        <v>3</v>
      </c>
      <c r="E37" s="39" t="s">
        <v>4</v>
      </c>
      <c r="F37" s="35"/>
      <c r="G37" s="12"/>
    </row>
    <row r="38" spans="1:7">
      <c r="A38" s="40"/>
      <c r="B38" s="41"/>
      <c r="C38" s="83"/>
      <c r="D38" s="42"/>
      <c r="E38" s="43"/>
      <c r="F38" s="35"/>
      <c r="G38" s="12"/>
    </row>
    <row r="39" spans="1:7">
      <c r="A39" s="40" t="s">
        <v>16</v>
      </c>
      <c r="B39" s="44" t="s">
        <v>145</v>
      </c>
      <c r="C39" s="84"/>
      <c r="D39" s="45"/>
      <c r="E39" s="46"/>
      <c r="F39" s="35"/>
      <c r="G39" s="12"/>
    </row>
    <row r="40" spans="1:7">
      <c r="A40" s="40"/>
      <c r="B40" s="48"/>
      <c r="C40" s="83"/>
      <c r="D40" s="42"/>
      <c r="E40" s="43"/>
      <c r="F40" s="35"/>
      <c r="G40" s="12"/>
    </row>
    <row r="41" spans="1:7" ht="38.25">
      <c r="A41" s="49" t="s">
        <v>50</v>
      </c>
      <c r="B41" s="47" t="s">
        <v>211</v>
      </c>
      <c r="C41" s="85"/>
      <c r="D41" s="68"/>
      <c r="E41" s="68"/>
      <c r="F41" s="35"/>
      <c r="G41" s="12"/>
    </row>
    <row r="42" spans="1:7">
      <c r="A42" s="49"/>
      <c r="B42" s="50" t="s">
        <v>146</v>
      </c>
      <c r="C42" s="85"/>
      <c r="D42" s="68"/>
      <c r="E42" s="68"/>
      <c r="F42" s="35"/>
      <c r="G42" s="12"/>
    </row>
    <row r="43" spans="1:7">
      <c r="A43" s="49"/>
      <c r="B43" s="47"/>
      <c r="C43" s="85"/>
      <c r="D43" s="68"/>
      <c r="E43" s="68"/>
      <c r="F43" s="35"/>
      <c r="G43" s="12"/>
    </row>
    <row r="44" spans="1:7">
      <c r="A44" s="49" t="s">
        <v>49</v>
      </c>
      <c r="B44" s="47" t="s">
        <v>147</v>
      </c>
      <c r="C44" s="85"/>
      <c r="D44" s="68"/>
      <c r="E44" s="68"/>
      <c r="F44" s="35"/>
      <c r="G44" s="12"/>
    </row>
    <row r="45" spans="1:7" ht="237" customHeight="1">
      <c r="A45" s="49"/>
      <c r="B45" s="47" t="s">
        <v>148</v>
      </c>
      <c r="C45" s="85"/>
      <c r="D45" s="68"/>
      <c r="E45" s="68"/>
      <c r="F45" s="35"/>
      <c r="G45" s="12"/>
    </row>
    <row r="46" spans="1:7">
      <c r="A46" s="49"/>
      <c r="B46" s="50" t="s">
        <v>146</v>
      </c>
      <c r="C46" s="85"/>
      <c r="D46" s="68"/>
      <c r="E46" s="68"/>
      <c r="F46" s="35"/>
      <c r="G46" s="12"/>
    </row>
    <row r="47" spans="1:7">
      <c r="A47" s="49"/>
      <c r="B47" s="47"/>
      <c r="C47" s="85"/>
      <c r="D47" s="68"/>
      <c r="E47" s="68"/>
      <c r="F47" s="35"/>
      <c r="G47" s="12"/>
    </row>
    <row r="48" spans="1:7" ht="44.25" customHeight="1">
      <c r="A48" s="49" t="s">
        <v>48</v>
      </c>
      <c r="B48" s="47" t="s">
        <v>149</v>
      </c>
      <c r="C48" s="85"/>
      <c r="D48" s="68"/>
      <c r="E48" s="68"/>
      <c r="F48" s="35"/>
      <c r="G48" s="12"/>
    </row>
    <row r="49" spans="1:7">
      <c r="A49" s="49"/>
      <c r="B49" s="50" t="s">
        <v>39</v>
      </c>
      <c r="C49" s="85">
        <v>1</v>
      </c>
      <c r="D49" s="68"/>
      <c r="E49" s="68"/>
      <c r="F49" s="35"/>
      <c r="G49" s="12"/>
    </row>
    <row r="50" spans="1:7">
      <c r="A50" s="49"/>
      <c r="B50" s="47"/>
      <c r="C50" s="85"/>
      <c r="D50" s="68"/>
      <c r="E50" s="68"/>
      <c r="F50" s="35"/>
      <c r="G50" s="12"/>
    </row>
    <row r="51" spans="1:7" ht="41.25" customHeight="1">
      <c r="A51" s="49" t="s">
        <v>47</v>
      </c>
      <c r="B51" s="47" t="s">
        <v>150</v>
      </c>
      <c r="C51" s="85"/>
      <c r="D51" s="68"/>
      <c r="E51" s="68"/>
      <c r="F51" s="35"/>
      <c r="G51" s="12"/>
    </row>
    <row r="52" spans="1:7">
      <c r="A52" s="49"/>
      <c r="B52" s="50" t="s">
        <v>146</v>
      </c>
      <c r="C52" s="85"/>
      <c r="D52" s="68"/>
      <c r="E52" s="68"/>
      <c r="F52" s="35"/>
      <c r="G52" s="12"/>
    </row>
    <row r="53" spans="1:7">
      <c r="A53" s="49"/>
      <c r="B53" s="47"/>
      <c r="C53" s="85"/>
      <c r="D53" s="68"/>
      <c r="E53" s="68"/>
      <c r="F53" s="35"/>
      <c r="G53" s="12"/>
    </row>
    <row r="54" spans="1:7" ht="25.5">
      <c r="A54" s="49" t="s">
        <v>51</v>
      </c>
      <c r="B54" s="47" t="s">
        <v>151</v>
      </c>
      <c r="C54" s="85"/>
      <c r="D54" s="68"/>
      <c r="E54" s="68"/>
      <c r="F54" s="35"/>
      <c r="G54" s="12"/>
    </row>
    <row r="55" spans="1:7">
      <c r="A55" s="49"/>
      <c r="B55" s="50" t="s">
        <v>24</v>
      </c>
      <c r="C55" s="85">
        <v>2</v>
      </c>
      <c r="D55" s="68"/>
      <c r="E55" s="68"/>
      <c r="F55" s="35"/>
      <c r="G55" s="12"/>
    </row>
    <row r="56" spans="1:7">
      <c r="A56" s="49"/>
      <c r="B56" s="50"/>
      <c r="C56" s="85"/>
      <c r="D56" s="68"/>
      <c r="E56" s="68"/>
      <c r="F56" s="35"/>
      <c r="G56" s="12"/>
    </row>
    <row r="57" spans="1:7" ht="71.25" customHeight="1">
      <c r="A57" s="49" t="s">
        <v>54</v>
      </c>
      <c r="B57" s="47" t="s">
        <v>152</v>
      </c>
      <c r="C57" s="85"/>
      <c r="D57" s="68"/>
      <c r="E57" s="68"/>
      <c r="F57" s="35"/>
      <c r="G57" s="12"/>
    </row>
    <row r="58" spans="1:7">
      <c r="A58" s="49"/>
      <c r="B58" s="57" t="s">
        <v>146</v>
      </c>
      <c r="C58" s="86"/>
      <c r="D58" s="68"/>
      <c r="E58" s="68"/>
      <c r="F58" s="35"/>
      <c r="G58" s="12"/>
    </row>
    <row r="59" spans="1:7">
      <c r="A59" s="49"/>
      <c r="B59" s="50"/>
      <c r="C59" s="85"/>
      <c r="D59" s="68"/>
      <c r="E59" s="68"/>
      <c r="F59" s="35"/>
      <c r="G59" s="12"/>
    </row>
    <row r="60" spans="1:7" ht="25.5">
      <c r="A60" s="49" t="s">
        <v>56</v>
      </c>
      <c r="B60" s="47" t="s">
        <v>153</v>
      </c>
      <c r="C60" s="85"/>
      <c r="D60" s="68"/>
      <c r="E60" s="68"/>
      <c r="F60" s="35"/>
      <c r="G60" s="12"/>
    </row>
    <row r="61" spans="1:7">
      <c r="A61" s="49"/>
      <c r="B61" s="57" t="s">
        <v>146</v>
      </c>
      <c r="C61" s="86"/>
      <c r="D61" s="68"/>
      <c r="E61" s="68"/>
      <c r="F61" s="35"/>
      <c r="G61" s="12"/>
    </row>
    <row r="62" spans="1:7" ht="15" customHeight="1">
      <c r="B62" s="15"/>
      <c r="F62" s="35"/>
      <c r="G62" s="12"/>
    </row>
    <row r="63" spans="1:7">
      <c r="A63" s="58"/>
      <c r="B63" s="59" t="s">
        <v>18</v>
      </c>
      <c r="C63" s="87"/>
      <c r="D63" s="69"/>
      <c r="E63" s="69"/>
      <c r="F63" s="35"/>
      <c r="G63" s="12"/>
    </row>
    <row r="64" spans="1:7">
      <c r="A64" s="8"/>
      <c r="B64" s="60"/>
      <c r="C64" s="88"/>
      <c r="D64" s="70"/>
      <c r="E64" s="70"/>
      <c r="F64" s="35"/>
      <c r="G64" s="12"/>
    </row>
    <row r="65" spans="1:7">
      <c r="A65" s="8"/>
      <c r="B65" s="60"/>
      <c r="C65" s="88"/>
      <c r="D65" s="70"/>
      <c r="E65" s="70"/>
      <c r="F65" s="35"/>
      <c r="G65" s="12"/>
    </row>
    <row r="66" spans="1:7">
      <c r="A66" s="8"/>
      <c r="B66" s="9"/>
      <c r="C66" s="81"/>
      <c r="D66" s="10"/>
      <c r="E66" s="11"/>
      <c r="F66" s="35"/>
      <c r="G66" s="12"/>
    </row>
    <row r="67" spans="1:7">
      <c r="A67" s="36" t="s">
        <v>0</v>
      </c>
      <c r="B67" s="37" t="s">
        <v>1</v>
      </c>
      <c r="C67" s="82" t="s">
        <v>2</v>
      </c>
      <c r="D67" s="38" t="s">
        <v>3</v>
      </c>
      <c r="E67" s="39" t="s">
        <v>4</v>
      </c>
      <c r="F67" s="35"/>
      <c r="G67" s="12"/>
    </row>
    <row r="68" spans="1:7">
      <c r="A68" s="40"/>
      <c r="B68" s="41"/>
      <c r="C68" s="83"/>
      <c r="D68" s="42"/>
      <c r="E68" s="43"/>
      <c r="F68" s="35"/>
      <c r="G68" s="12"/>
    </row>
    <row r="69" spans="1:7" ht="25.5">
      <c r="A69" s="40" t="s">
        <v>154</v>
      </c>
      <c r="B69" s="44" t="s">
        <v>43</v>
      </c>
      <c r="C69" s="84"/>
      <c r="D69" s="45"/>
      <c r="E69" s="46"/>
      <c r="F69" s="35"/>
      <c r="G69" s="12"/>
    </row>
    <row r="70" spans="1:7" ht="52.5" customHeight="1">
      <c r="A70" s="40"/>
      <c r="B70" s="47" t="s">
        <v>38</v>
      </c>
      <c r="C70" s="83"/>
      <c r="D70" s="42"/>
      <c r="E70" s="43"/>
      <c r="F70" s="35"/>
      <c r="G70" s="12"/>
    </row>
    <row r="71" spans="1:7" ht="11.25" customHeight="1">
      <c r="A71" s="40"/>
      <c r="B71" s="48"/>
      <c r="C71" s="83"/>
      <c r="D71" s="42"/>
      <c r="E71" s="43"/>
      <c r="F71" s="35"/>
      <c r="G71" s="12"/>
    </row>
    <row r="72" spans="1:7" ht="54.75" customHeight="1">
      <c r="A72" s="49" t="s">
        <v>86</v>
      </c>
      <c r="B72" s="47" t="s">
        <v>44</v>
      </c>
      <c r="C72" s="85"/>
      <c r="D72" s="68"/>
      <c r="E72" s="68"/>
      <c r="F72" s="35"/>
      <c r="G72" s="12"/>
    </row>
    <row r="73" spans="1:7">
      <c r="A73" s="49"/>
      <c r="B73" s="50" t="s">
        <v>39</v>
      </c>
      <c r="C73" s="85">
        <v>1</v>
      </c>
      <c r="D73" s="68"/>
      <c r="E73" s="68"/>
      <c r="F73" s="35"/>
      <c r="G73" s="12"/>
    </row>
    <row r="74" spans="1:7" ht="11.25" customHeight="1">
      <c r="A74" s="49"/>
      <c r="B74" s="47"/>
      <c r="C74" s="85"/>
      <c r="D74" s="68"/>
      <c r="E74" s="68"/>
      <c r="F74" s="35"/>
      <c r="G74" s="12"/>
    </row>
    <row r="75" spans="1:7" ht="56.25" customHeight="1">
      <c r="A75" s="49" t="s">
        <v>155</v>
      </c>
      <c r="B75" s="47" t="s">
        <v>45</v>
      </c>
      <c r="C75" s="85"/>
      <c r="D75" s="68"/>
      <c r="E75" s="68"/>
      <c r="F75" s="35"/>
      <c r="G75" s="12"/>
    </row>
    <row r="76" spans="1:7">
      <c r="A76" s="49"/>
      <c r="B76" s="50" t="s">
        <v>39</v>
      </c>
      <c r="C76" s="85">
        <v>1</v>
      </c>
      <c r="D76" s="68"/>
      <c r="E76" s="68"/>
      <c r="F76" s="35"/>
      <c r="G76" s="12"/>
    </row>
    <row r="77" spans="1:7" ht="11.25" customHeight="1">
      <c r="A77" s="49"/>
      <c r="B77" s="47"/>
      <c r="C77" s="85"/>
      <c r="D77" s="68"/>
      <c r="E77" s="68"/>
      <c r="F77" s="35"/>
      <c r="G77" s="12"/>
    </row>
    <row r="78" spans="1:7" ht="89.25">
      <c r="A78" s="49" t="s">
        <v>156</v>
      </c>
      <c r="B78" s="47" t="s">
        <v>46</v>
      </c>
      <c r="C78" s="85"/>
      <c r="D78" s="68"/>
      <c r="E78" s="68"/>
      <c r="F78" s="35"/>
      <c r="G78" s="12"/>
    </row>
    <row r="79" spans="1:7">
      <c r="A79" s="49"/>
      <c r="B79" s="50" t="s">
        <v>39</v>
      </c>
      <c r="C79" s="85">
        <v>1</v>
      </c>
      <c r="D79" s="68"/>
      <c r="E79" s="68"/>
      <c r="F79" s="35"/>
      <c r="G79" s="12"/>
    </row>
    <row r="80" spans="1:7" ht="11.25" customHeight="1">
      <c r="A80" s="49"/>
      <c r="B80" s="47"/>
      <c r="C80" s="85"/>
      <c r="D80" s="68"/>
      <c r="E80" s="68"/>
      <c r="F80" s="35"/>
      <c r="G80" s="12"/>
    </row>
    <row r="81" spans="1:7" ht="127.5">
      <c r="A81" s="49" t="s">
        <v>157</v>
      </c>
      <c r="B81" s="47" t="s">
        <v>140</v>
      </c>
      <c r="C81" s="85"/>
      <c r="D81" s="68"/>
      <c r="E81" s="68"/>
      <c r="F81" s="35"/>
      <c r="G81" s="12"/>
    </row>
    <row r="82" spans="1:7">
      <c r="A82" s="49"/>
      <c r="B82" s="50" t="s">
        <v>39</v>
      </c>
      <c r="C82" s="85">
        <v>1</v>
      </c>
      <c r="D82" s="68"/>
      <c r="E82" s="68"/>
      <c r="F82" s="35"/>
      <c r="G82" s="12"/>
    </row>
    <row r="83" spans="1:7">
      <c r="A83" s="49"/>
      <c r="B83" s="47"/>
      <c r="C83" s="85"/>
      <c r="D83" s="68"/>
      <c r="E83" s="68"/>
      <c r="F83" s="35"/>
      <c r="G83" s="12"/>
    </row>
    <row r="84" spans="1:7">
      <c r="A84" s="77" t="s">
        <v>52</v>
      </c>
      <c r="B84" s="78"/>
      <c r="C84" s="85"/>
      <c r="D84" s="68"/>
      <c r="E84" s="68"/>
      <c r="F84" s="35"/>
      <c r="G84" s="12"/>
    </row>
    <row r="85" spans="1:7">
      <c r="A85" s="49"/>
      <c r="B85" s="47"/>
      <c r="C85" s="85"/>
      <c r="D85" s="68"/>
      <c r="E85" s="68"/>
      <c r="F85" s="35"/>
      <c r="G85" s="12"/>
    </row>
    <row r="86" spans="1:7" ht="57.75" customHeight="1">
      <c r="A86" s="49" t="s">
        <v>158</v>
      </c>
      <c r="B86" s="47" t="s">
        <v>53</v>
      </c>
      <c r="C86" s="85"/>
      <c r="D86" s="68"/>
      <c r="E86" s="68"/>
      <c r="F86" s="35"/>
      <c r="G86" s="12"/>
    </row>
    <row r="87" spans="1:7">
      <c r="A87" s="49"/>
      <c r="B87" s="50" t="s">
        <v>26</v>
      </c>
      <c r="C87" s="85">
        <v>10.8</v>
      </c>
      <c r="D87" s="68"/>
      <c r="E87" s="68"/>
      <c r="F87" s="35"/>
      <c r="G87" s="12"/>
    </row>
    <row r="88" spans="1:7">
      <c r="A88" s="49"/>
      <c r="B88" s="50"/>
      <c r="C88" s="85"/>
      <c r="D88" s="68"/>
      <c r="E88" s="68"/>
      <c r="F88" s="35"/>
      <c r="G88" s="12"/>
    </row>
    <row r="89" spans="1:7" ht="55.5" customHeight="1">
      <c r="A89" s="49" t="s">
        <v>159</v>
      </c>
      <c r="B89" s="47" t="s">
        <v>55</v>
      </c>
      <c r="C89" s="85"/>
      <c r="D89" s="68"/>
      <c r="E89" s="68"/>
      <c r="F89" s="35"/>
      <c r="G89" s="12"/>
    </row>
    <row r="90" spans="1:7">
      <c r="A90" s="49"/>
      <c r="B90" s="50" t="s">
        <v>17</v>
      </c>
      <c r="C90" s="85">
        <v>1200</v>
      </c>
      <c r="D90" s="68"/>
      <c r="E90" s="68"/>
      <c r="F90" s="35"/>
      <c r="G90" s="12"/>
    </row>
    <row r="91" spans="1:7">
      <c r="A91" s="49"/>
      <c r="B91" s="50"/>
      <c r="C91" s="85"/>
      <c r="D91" s="68"/>
      <c r="E91" s="68"/>
      <c r="F91" s="35"/>
      <c r="G91" s="12"/>
    </row>
    <row r="92" spans="1:7" ht="25.5">
      <c r="A92" s="49" t="s">
        <v>160</v>
      </c>
      <c r="B92" s="51" t="s">
        <v>57</v>
      </c>
      <c r="C92" s="85"/>
      <c r="D92" s="68"/>
      <c r="E92" s="68"/>
      <c r="F92" s="35"/>
      <c r="G92" s="12"/>
    </row>
    <row r="93" spans="1:7">
      <c r="A93" s="49"/>
      <c r="B93" s="50" t="s">
        <v>17</v>
      </c>
      <c r="C93" s="85">
        <v>1054</v>
      </c>
      <c r="D93" s="68"/>
      <c r="E93" s="68"/>
      <c r="F93" s="35"/>
      <c r="G93" s="12"/>
    </row>
    <row r="94" spans="1:7">
      <c r="A94" s="49"/>
      <c r="B94" s="50"/>
      <c r="C94" s="85"/>
      <c r="D94" s="68"/>
      <c r="E94" s="68"/>
      <c r="F94" s="35"/>
      <c r="G94" s="12"/>
    </row>
    <row r="95" spans="1:7">
      <c r="A95" s="49" t="s">
        <v>161</v>
      </c>
      <c r="B95" s="51" t="s">
        <v>58</v>
      </c>
      <c r="C95" s="85"/>
      <c r="D95" s="68"/>
      <c r="E95" s="68"/>
      <c r="F95" s="35"/>
      <c r="G95" s="12"/>
    </row>
    <row r="96" spans="1:7">
      <c r="A96" s="49"/>
      <c r="B96" s="50" t="s">
        <v>17</v>
      </c>
      <c r="C96" s="85">
        <v>1054</v>
      </c>
      <c r="D96" s="68"/>
      <c r="E96" s="68"/>
      <c r="F96" s="35"/>
      <c r="G96" s="12"/>
    </row>
    <row r="97" spans="1:7" ht="11.25" customHeight="1">
      <c r="A97" s="49"/>
      <c r="B97" s="50"/>
      <c r="C97" s="85"/>
      <c r="D97" s="68"/>
      <c r="E97" s="68"/>
      <c r="F97" s="35"/>
      <c r="G97" s="12"/>
    </row>
    <row r="98" spans="1:7" ht="114.75">
      <c r="A98" s="49" t="s">
        <v>162</v>
      </c>
      <c r="B98" s="51" t="s">
        <v>69</v>
      </c>
      <c r="C98" s="85"/>
      <c r="D98" s="68"/>
      <c r="E98" s="68"/>
      <c r="F98" s="35"/>
      <c r="G98" s="12"/>
    </row>
    <row r="99" spans="1:7">
      <c r="A99" s="49"/>
      <c r="B99" s="50" t="s">
        <v>24</v>
      </c>
      <c r="C99" s="85">
        <v>5</v>
      </c>
      <c r="D99" s="68"/>
      <c r="E99" s="68"/>
      <c r="F99" s="35"/>
      <c r="G99" s="12"/>
    </row>
    <row r="100" spans="1:7" ht="11.25" customHeight="1">
      <c r="A100" s="49"/>
      <c r="B100" s="50"/>
      <c r="C100" s="85"/>
      <c r="D100" s="68"/>
      <c r="E100" s="68"/>
      <c r="F100" s="35"/>
      <c r="G100" s="12"/>
    </row>
    <row r="101" spans="1:7" ht="38.25">
      <c r="A101" s="49" t="s">
        <v>163</v>
      </c>
      <c r="B101" s="51" t="s">
        <v>59</v>
      </c>
      <c r="C101" s="85"/>
      <c r="D101" s="68"/>
      <c r="E101" s="68"/>
      <c r="F101" s="35"/>
      <c r="G101" s="12"/>
    </row>
    <row r="102" spans="1:7">
      <c r="A102" s="49"/>
      <c r="B102" s="50" t="s">
        <v>17</v>
      </c>
      <c r="C102" s="85">
        <v>1054</v>
      </c>
      <c r="D102" s="68"/>
      <c r="E102" s="68"/>
      <c r="F102" s="35"/>
      <c r="G102" s="12"/>
    </row>
    <row r="103" spans="1:7" ht="11.25" customHeight="1">
      <c r="A103" s="49"/>
      <c r="B103" s="50"/>
      <c r="C103" s="85"/>
      <c r="D103" s="68"/>
      <c r="E103" s="68"/>
      <c r="F103" s="35"/>
      <c r="G103" s="12"/>
    </row>
    <row r="104" spans="1:7" ht="127.5">
      <c r="A104" s="49" t="s">
        <v>164</v>
      </c>
      <c r="B104" s="51" t="s">
        <v>60</v>
      </c>
      <c r="C104" s="85"/>
      <c r="D104" s="68"/>
      <c r="E104" s="68"/>
      <c r="F104" s="35"/>
      <c r="G104" s="12"/>
    </row>
    <row r="105" spans="1:7">
      <c r="A105" s="49"/>
      <c r="B105" s="50" t="s">
        <v>17</v>
      </c>
      <c r="C105" s="85">
        <v>1054</v>
      </c>
      <c r="D105" s="68"/>
      <c r="E105" s="68"/>
      <c r="F105" s="35"/>
      <c r="G105" s="12"/>
    </row>
    <row r="106" spans="1:7" ht="11.25" customHeight="1">
      <c r="A106" s="49"/>
      <c r="B106" s="50"/>
      <c r="C106" s="85"/>
      <c r="D106" s="68"/>
      <c r="E106" s="68"/>
      <c r="F106" s="35"/>
      <c r="G106" s="12"/>
    </row>
    <row r="107" spans="1:7" ht="191.25">
      <c r="A107" s="49" t="s">
        <v>165</v>
      </c>
      <c r="B107" s="51" t="s">
        <v>76</v>
      </c>
      <c r="C107" s="85"/>
      <c r="D107" s="68"/>
      <c r="E107" s="68"/>
      <c r="F107" s="35"/>
      <c r="G107" s="12"/>
    </row>
    <row r="108" spans="1:7">
      <c r="A108" s="49"/>
      <c r="B108" s="50" t="s">
        <v>39</v>
      </c>
      <c r="C108" s="85">
        <v>1</v>
      </c>
      <c r="D108" s="68"/>
      <c r="E108" s="68"/>
      <c r="F108" s="35"/>
      <c r="G108" s="12"/>
    </row>
    <row r="109" spans="1:7" ht="11.25" customHeight="1">
      <c r="A109" s="49"/>
      <c r="B109" s="50"/>
      <c r="C109" s="85"/>
      <c r="D109" s="68"/>
      <c r="E109" s="68"/>
      <c r="F109" s="35"/>
      <c r="G109" s="12"/>
    </row>
    <row r="110" spans="1:7" ht="242.25">
      <c r="A110" s="49" t="s">
        <v>166</v>
      </c>
      <c r="B110" s="51" t="s">
        <v>61</v>
      </c>
      <c r="C110" s="85"/>
      <c r="D110" s="68"/>
      <c r="E110" s="68"/>
      <c r="F110" s="35"/>
      <c r="G110" s="12"/>
    </row>
    <row r="111" spans="1:7">
      <c r="A111" s="49"/>
      <c r="B111" s="50" t="s">
        <v>17</v>
      </c>
      <c r="C111" s="85">
        <v>1200</v>
      </c>
      <c r="D111" s="68"/>
      <c r="E111" s="68"/>
      <c r="F111" s="35"/>
      <c r="G111" s="12"/>
    </row>
    <row r="112" spans="1:7">
      <c r="A112" s="49"/>
      <c r="B112" s="47"/>
      <c r="C112" s="85"/>
      <c r="D112" s="68"/>
      <c r="E112" s="68"/>
      <c r="F112" s="35"/>
      <c r="G112" s="12"/>
    </row>
    <row r="113" spans="1:7">
      <c r="A113" s="77" t="s">
        <v>62</v>
      </c>
      <c r="B113" s="78"/>
      <c r="C113" s="85"/>
      <c r="D113" s="68"/>
      <c r="E113" s="68"/>
      <c r="F113" s="35"/>
      <c r="G113" s="12"/>
    </row>
    <row r="114" spans="1:7">
      <c r="A114" s="49"/>
      <c r="B114" s="47"/>
      <c r="C114" s="85"/>
      <c r="D114" s="68"/>
      <c r="E114" s="68"/>
      <c r="F114" s="35"/>
      <c r="G114" s="12"/>
    </row>
    <row r="115" spans="1:7" ht="153">
      <c r="A115" s="49" t="s">
        <v>167</v>
      </c>
      <c r="B115" s="47" t="s">
        <v>141</v>
      </c>
      <c r="C115" s="85"/>
      <c r="D115" s="68"/>
      <c r="E115" s="68"/>
      <c r="F115" s="35"/>
      <c r="G115" s="12"/>
    </row>
    <row r="116" spans="1:7">
      <c r="A116" s="49"/>
      <c r="B116" s="50" t="s">
        <v>26</v>
      </c>
      <c r="C116" s="85">
        <v>2.5</v>
      </c>
      <c r="D116" s="68"/>
      <c r="E116" s="68"/>
      <c r="F116" s="35"/>
      <c r="G116" s="12"/>
    </row>
    <row r="117" spans="1:7">
      <c r="A117" s="49"/>
      <c r="B117" s="50"/>
      <c r="C117" s="85"/>
      <c r="D117" s="68"/>
      <c r="E117" s="68"/>
      <c r="F117" s="35"/>
      <c r="G117" s="12"/>
    </row>
    <row r="118" spans="1:7" ht="63.75">
      <c r="A118" s="49" t="s">
        <v>168</v>
      </c>
      <c r="B118" s="47" t="s">
        <v>63</v>
      </c>
      <c r="C118" s="85"/>
      <c r="D118" s="68"/>
      <c r="E118" s="68"/>
      <c r="F118" s="35"/>
      <c r="G118" s="12"/>
    </row>
    <row r="119" spans="1:7">
      <c r="A119" s="49"/>
      <c r="B119" s="50" t="s">
        <v>26</v>
      </c>
      <c r="C119" s="85">
        <v>36.799999999999997</v>
      </c>
      <c r="D119" s="68"/>
      <c r="E119" s="68"/>
      <c r="F119" s="35"/>
      <c r="G119" s="12"/>
    </row>
    <row r="120" spans="1:7">
      <c r="A120" s="49"/>
      <c r="B120" s="50"/>
      <c r="C120" s="85"/>
      <c r="D120" s="68"/>
      <c r="E120" s="68"/>
      <c r="F120" s="35"/>
      <c r="G120" s="12"/>
    </row>
    <row r="121" spans="1:7" ht="127.5">
      <c r="A121" s="49" t="s">
        <v>169</v>
      </c>
      <c r="B121" s="51" t="s">
        <v>64</v>
      </c>
      <c r="C121" s="85"/>
      <c r="D121" s="68"/>
      <c r="E121" s="68"/>
      <c r="F121" s="35"/>
      <c r="G121" s="12"/>
    </row>
    <row r="122" spans="1:7">
      <c r="A122" s="49"/>
      <c r="B122" s="50" t="s">
        <v>26</v>
      </c>
      <c r="C122" s="85">
        <v>1.5</v>
      </c>
      <c r="D122" s="68"/>
      <c r="E122" s="68"/>
      <c r="F122" s="35"/>
      <c r="G122" s="12"/>
    </row>
    <row r="123" spans="1:7">
      <c r="A123" s="49"/>
      <c r="B123" s="50"/>
      <c r="C123" s="85"/>
      <c r="D123" s="68"/>
      <c r="E123" s="68"/>
      <c r="F123" s="35"/>
      <c r="G123" s="12"/>
    </row>
    <row r="124" spans="1:7" ht="25.5">
      <c r="A124" s="49" t="s">
        <v>170</v>
      </c>
      <c r="B124" s="51" t="s">
        <v>65</v>
      </c>
      <c r="C124" s="85"/>
      <c r="D124" s="68"/>
      <c r="E124" s="68"/>
      <c r="F124" s="35"/>
      <c r="G124" s="12"/>
    </row>
    <row r="125" spans="1:7">
      <c r="A125" s="49"/>
      <c r="B125" s="50" t="s">
        <v>17</v>
      </c>
      <c r="C125" s="85">
        <v>1</v>
      </c>
      <c r="D125" s="68"/>
      <c r="E125" s="68"/>
      <c r="F125" s="35"/>
      <c r="G125" s="12"/>
    </row>
    <row r="126" spans="1:7" ht="11.25" customHeight="1">
      <c r="A126" s="49"/>
      <c r="B126" s="50"/>
      <c r="C126" s="85"/>
      <c r="D126" s="68"/>
      <c r="E126" s="68"/>
      <c r="F126" s="35"/>
      <c r="G126" s="12"/>
    </row>
    <row r="127" spans="1:7" ht="178.5">
      <c r="A127" s="49" t="s">
        <v>171</v>
      </c>
      <c r="B127" s="51" t="s">
        <v>70</v>
      </c>
      <c r="C127" s="85"/>
      <c r="D127" s="68"/>
      <c r="E127" s="68"/>
      <c r="F127" s="35"/>
      <c r="G127" s="12"/>
    </row>
    <row r="128" spans="1:7">
      <c r="A128" s="49"/>
      <c r="B128" s="50" t="s">
        <v>17</v>
      </c>
      <c r="C128" s="85">
        <v>1</v>
      </c>
      <c r="D128" s="68"/>
      <c r="E128" s="68"/>
      <c r="F128" s="35"/>
      <c r="G128" s="12"/>
    </row>
    <row r="129" spans="1:7" ht="11.25" customHeight="1">
      <c r="A129" s="49"/>
      <c r="B129" s="50"/>
      <c r="C129" s="85"/>
      <c r="D129" s="68"/>
      <c r="E129" s="68"/>
      <c r="F129" s="35"/>
      <c r="G129" s="12"/>
    </row>
    <row r="130" spans="1:7" ht="88.5" customHeight="1">
      <c r="A130" s="49" t="s">
        <v>172</v>
      </c>
      <c r="B130" s="51" t="s">
        <v>66</v>
      </c>
      <c r="C130" s="85"/>
      <c r="D130" s="68"/>
      <c r="E130" s="68"/>
      <c r="F130" s="35"/>
      <c r="G130" s="12"/>
    </row>
    <row r="131" spans="1:7">
      <c r="A131" s="49"/>
      <c r="B131" s="50" t="s">
        <v>17</v>
      </c>
      <c r="C131" s="85">
        <v>290</v>
      </c>
      <c r="D131" s="68"/>
      <c r="E131" s="68"/>
      <c r="F131" s="35"/>
      <c r="G131" s="12"/>
    </row>
    <row r="132" spans="1:7" ht="11.25" customHeight="1">
      <c r="A132" s="49"/>
      <c r="B132" s="50"/>
      <c r="C132" s="85"/>
      <c r="D132" s="68"/>
      <c r="E132" s="68"/>
      <c r="F132" s="35"/>
      <c r="G132" s="12"/>
    </row>
    <row r="133" spans="1:7" ht="25.5">
      <c r="A133" s="49" t="s">
        <v>173</v>
      </c>
      <c r="B133" s="51" t="s">
        <v>57</v>
      </c>
      <c r="C133" s="85"/>
      <c r="D133" s="68"/>
      <c r="E133" s="68"/>
      <c r="F133" s="35"/>
      <c r="G133" s="12"/>
    </row>
    <row r="134" spans="1:7">
      <c r="A134" s="49"/>
      <c r="B134" s="50" t="s">
        <v>17</v>
      </c>
      <c r="C134" s="85">
        <v>240</v>
      </c>
      <c r="D134" s="68"/>
      <c r="E134" s="68"/>
      <c r="F134" s="35"/>
      <c r="G134" s="12"/>
    </row>
    <row r="135" spans="1:7" ht="11.25" customHeight="1">
      <c r="A135" s="49"/>
      <c r="B135" s="50"/>
      <c r="C135" s="85"/>
      <c r="D135" s="68"/>
      <c r="E135" s="68"/>
      <c r="F135" s="35"/>
      <c r="G135" s="12"/>
    </row>
    <row r="136" spans="1:7">
      <c r="A136" s="49" t="s">
        <v>174</v>
      </c>
      <c r="B136" s="51" t="s">
        <v>67</v>
      </c>
      <c r="C136" s="85"/>
      <c r="D136" s="68"/>
      <c r="E136" s="68"/>
      <c r="F136" s="35"/>
      <c r="G136" s="12"/>
    </row>
    <row r="137" spans="1:7">
      <c r="A137" s="49"/>
      <c r="B137" s="50" t="s">
        <v>17</v>
      </c>
      <c r="C137" s="85">
        <v>240</v>
      </c>
      <c r="D137" s="68"/>
      <c r="E137" s="68"/>
      <c r="F137" s="35"/>
      <c r="G137" s="12"/>
    </row>
    <row r="138" spans="1:7" ht="11.25" customHeight="1">
      <c r="A138" s="49"/>
      <c r="B138" s="50"/>
      <c r="C138" s="85"/>
      <c r="D138" s="68"/>
      <c r="E138" s="68"/>
      <c r="F138" s="35"/>
      <c r="G138" s="12"/>
    </row>
    <row r="139" spans="1:7" ht="114.75">
      <c r="A139" s="49" t="s">
        <v>175</v>
      </c>
      <c r="B139" s="51" t="s">
        <v>68</v>
      </c>
      <c r="C139" s="85"/>
      <c r="D139" s="68"/>
      <c r="E139" s="68"/>
      <c r="F139" s="35"/>
      <c r="G139" s="12"/>
    </row>
    <row r="140" spans="1:7">
      <c r="A140" s="49"/>
      <c r="B140" s="50" t="s">
        <v>24</v>
      </c>
      <c r="C140" s="85">
        <v>1</v>
      </c>
      <c r="D140" s="68"/>
      <c r="E140" s="68"/>
      <c r="F140" s="35"/>
      <c r="G140" s="12"/>
    </row>
    <row r="141" spans="1:7" ht="11.25" customHeight="1">
      <c r="A141" s="49"/>
      <c r="B141" s="50"/>
      <c r="C141" s="85"/>
      <c r="D141" s="68"/>
      <c r="E141" s="68"/>
      <c r="F141" s="35"/>
      <c r="G141" s="12"/>
    </row>
    <row r="142" spans="1:7" ht="51">
      <c r="A142" s="49" t="s">
        <v>176</v>
      </c>
      <c r="B142" s="51" t="s">
        <v>71</v>
      </c>
      <c r="C142" s="85"/>
      <c r="D142" s="68"/>
      <c r="E142" s="68"/>
      <c r="F142" s="35"/>
      <c r="G142" s="12"/>
    </row>
    <row r="143" spans="1:7">
      <c r="A143" s="49"/>
      <c r="B143" s="50" t="s">
        <v>39</v>
      </c>
      <c r="C143" s="85">
        <v>1</v>
      </c>
      <c r="D143" s="68"/>
      <c r="E143" s="68"/>
      <c r="F143" s="35"/>
      <c r="G143" s="12"/>
    </row>
    <row r="144" spans="1:7" ht="11.25" customHeight="1">
      <c r="A144" s="49"/>
      <c r="B144" s="50"/>
      <c r="C144" s="85"/>
      <c r="D144" s="68"/>
      <c r="E144" s="68"/>
      <c r="F144" s="35"/>
      <c r="G144" s="12"/>
    </row>
    <row r="145" spans="1:7" ht="89.25" customHeight="1">
      <c r="A145" s="49" t="s">
        <v>177</v>
      </c>
      <c r="B145" s="51" t="s">
        <v>72</v>
      </c>
      <c r="C145" s="85"/>
      <c r="D145" s="68"/>
      <c r="E145" s="68"/>
      <c r="F145" s="35"/>
      <c r="G145" s="12"/>
    </row>
    <row r="146" spans="1:7">
      <c r="A146" s="49"/>
      <c r="B146" s="50" t="s">
        <v>17</v>
      </c>
      <c r="C146" s="85">
        <v>7.4</v>
      </c>
      <c r="D146" s="68"/>
      <c r="E146" s="68"/>
      <c r="F146" s="35"/>
      <c r="G146" s="12"/>
    </row>
    <row r="147" spans="1:7" ht="11.25" customHeight="1">
      <c r="A147" s="49"/>
      <c r="B147" s="50"/>
      <c r="C147" s="85"/>
      <c r="D147" s="68"/>
      <c r="E147" s="68"/>
      <c r="F147" s="35"/>
      <c r="G147" s="12"/>
    </row>
    <row r="148" spans="1:7" ht="229.5">
      <c r="A148" s="49" t="s">
        <v>178</v>
      </c>
      <c r="B148" s="51" t="s">
        <v>73</v>
      </c>
      <c r="C148" s="85"/>
      <c r="D148" s="68"/>
      <c r="E148" s="68"/>
      <c r="F148" s="35"/>
      <c r="G148" s="12"/>
    </row>
    <row r="149" spans="1:7">
      <c r="A149" s="49"/>
      <c r="B149" s="50" t="s">
        <v>26</v>
      </c>
      <c r="C149" s="85">
        <v>39</v>
      </c>
      <c r="D149" s="68"/>
      <c r="E149" s="68"/>
      <c r="F149" s="35"/>
      <c r="G149" s="12"/>
    </row>
    <row r="150" spans="1:7" ht="11.25" customHeight="1">
      <c r="A150" s="49"/>
      <c r="B150" s="50"/>
      <c r="C150" s="85"/>
      <c r="D150" s="68"/>
      <c r="E150" s="68"/>
      <c r="F150" s="35"/>
      <c r="G150" s="12"/>
    </row>
    <row r="151" spans="1:7" ht="38.25">
      <c r="A151" s="49" t="s">
        <v>179</v>
      </c>
      <c r="B151" s="51" t="s">
        <v>59</v>
      </c>
      <c r="C151" s="85"/>
      <c r="D151" s="68"/>
      <c r="E151" s="68"/>
      <c r="F151" s="35"/>
      <c r="G151" s="12"/>
    </row>
    <row r="152" spans="1:7">
      <c r="A152" s="49"/>
      <c r="B152" s="50" t="s">
        <v>17</v>
      </c>
      <c r="C152" s="85">
        <v>240</v>
      </c>
      <c r="D152" s="68"/>
      <c r="E152" s="68"/>
      <c r="F152" s="35"/>
      <c r="G152" s="12"/>
    </row>
    <row r="153" spans="1:7" ht="11.25" customHeight="1">
      <c r="A153" s="49"/>
      <c r="B153" s="50"/>
      <c r="C153" s="85"/>
      <c r="D153" s="68"/>
      <c r="E153" s="68"/>
      <c r="F153" s="35"/>
      <c r="G153" s="12"/>
    </row>
    <row r="154" spans="1:7" ht="165.75">
      <c r="A154" s="49" t="s">
        <v>180</v>
      </c>
      <c r="B154" s="51" t="s">
        <v>74</v>
      </c>
      <c r="C154" s="85"/>
      <c r="D154" s="68"/>
      <c r="E154" s="68"/>
      <c r="F154" s="35"/>
      <c r="G154" s="12"/>
    </row>
    <row r="155" spans="1:7">
      <c r="A155" s="49"/>
      <c r="B155" s="50" t="s">
        <v>17</v>
      </c>
      <c r="C155" s="85">
        <v>240</v>
      </c>
      <c r="D155" s="68"/>
      <c r="E155" s="68"/>
      <c r="F155" s="35"/>
      <c r="G155" s="12"/>
    </row>
    <row r="156" spans="1:7" ht="11.25" customHeight="1">
      <c r="A156" s="49"/>
      <c r="B156" s="50"/>
      <c r="C156" s="85"/>
      <c r="D156" s="68"/>
      <c r="E156" s="68"/>
      <c r="F156" s="35"/>
      <c r="G156" s="12"/>
    </row>
    <row r="157" spans="1:7" ht="140.25">
      <c r="A157" s="49" t="s">
        <v>181</v>
      </c>
      <c r="B157" s="51" t="s">
        <v>75</v>
      </c>
      <c r="C157" s="85"/>
      <c r="D157" s="68"/>
      <c r="E157" s="68"/>
      <c r="F157" s="35"/>
      <c r="G157" s="12"/>
    </row>
    <row r="158" spans="1:7">
      <c r="A158" s="49"/>
      <c r="B158" s="50" t="s">
        <v>39</v>
      </c>
      <c r="C158" s="85">
        <v>1</v>
      </c>
      <c r="D158" s="68"/>
      <c r="E158" s="68"/>
      <c r="F158" s="35"/>
      <c r="G158" s="12"/>
    </row>
    <row r="159" spans="1:7" ht="11.25" customHeight="1">
      <c r="A159" s="49"/>
      <c r="B159" s="50"/>
      <c r="C159" s="85"/>
      <c r="D159" s="68"/>
      <c r="E159" s="68"/>
      <c r="F159" s="35"/>
      <c r="G159" s="12"/>
    </row>
    <row r="160" spans="1:7" ht="204">
      <c r="A160" s="49" t="s">
        <v>182</v>
      </c>
      <c r="B160" s="51" t="s">
        <v>77</v>
      </c>
      <c r="C160" s="85"/>
      <c r="D160" s="68"/>
      <c r="E160" s="68"/>
      <c r="F160" s="35"/>
      <c r="G160" s="12"/>
    </row>
    <row r="161" spans="1:7">
      <c r="A161" s="49"/>
      <c r="B161" s="50" t="s">
        <v>17</v>
      </c>
      <c r="C161" s="85">
        <v>290</v>
      </c>
      <c r="D161" s="68"/>
      <c r="E161" s="68"/>
      <c r="F161" s="35"/>
      <c r="G161" s="12"/>
    </row>
    <row r="162" spans="1:7" ht="11.25" customHeight="1">
      <c r="A162" s="49"/>
      <c r="B162" s="50"/>
      <c r="C162" s="85"/>
      <c r="D162" s="68"/>
      <c r="E162" s="68"/>
      <c r="F162" s="35"/>
      <c r="G162" s="12"/>
    </row>
    <row r="163" spans="1:7" ht="114.75">
      <c r="A163" s="49" t="s">
        <v>183</v>
      </c>
      <c r="B163" s="51" t="s">
        <v>78</v>
      </c>
      <c r="C163" s="85"/>
      <c r="D163" s="68"/>
      <c r="E163" s="68"/>
      <c r="F163" s="35"/>
      <c r="G163" s="12"/>
    </row>
    <row r="164" spans="1:7">
      <c r="A164" s="49"/>
      <c r="B164" s="50" t="s">
        <v>17</v>
      </c>
      <c r="C164" s="85">
        <v>1</v>
      </c>
      <c r="D164" s="68"/>
      <c r="E164" s="68"/>
      <c r="F164" s="35"/>
      <c r="G164" s="12"/>
    </row>
    <row r="165" spans="1:7" ht="11.25" customHeight="1">
      <c r="A165" s="49"/>
      <c r="B165" s="50"/>
      <c r="C165" s="85"/>
      <c r="D165" s="68"/>
      <c r="E165" s="68"/>
      <c r="F165" s="35"/>
      <c r="G165" s="12"/>
    </row>
    <row r="166" spans="1:7" ht="204">
      <c r="A166" s="49" t="s">
        <v>184</v>
      </c>
      <c r="B166" s="51" t="s">
        <v>79</v>
      </c>
      <c r="C166" s="85"/>
      <c r="D166" s="68"/>
      <c r="E166" s="68"/>
      <c r="F166" s="35"/>
      <c r="G166" s="12"/>
    </row>
    <row r="167" spans="1:7">
      <c r="A167" s="49"/>
      <c r="B167" s="50" t="s">
        <v>17</v>
      </c>
      <c r="C167" s="85">
        <v>2</v>
      </c>
      <c r="D167" s="68"/>
      <c r="E167" s="68"/>
      <c r="F167" s="35"/>
      <c r="G167" s="12"/>
    </row>
    <row r="168" spans="1:7" ht="11.25" customHeight="1">
      <c r="A168" s="49"/>
      <c r="B168" s="50"/>
      <c r="C168" s="85"/>
      <c r="D168" s="68"/>
      <c r="E168" s="68"/>
      <c r="F168" s="35"/>
      <c r="G168" s="12"/>
    </row>
    <row r="169" spans="1:7" ht="89.25">
      <c r="A169" s="49" t="s">
        <v>185</v>
      </c>
      <c r="B169" s="51" t="s">
        <v>80</v>
      </c>
      <c r="C169" s="85"/>
      <c r="D169" s="68"/>
      <c r="E169" s="68"/>
      <c r="F169" s="35"/>
      <c r="G169" s="12"/>
    </row>
    <row r="170" spans="1:7">
      <c r="A170" s="49"/>
      <c r="B170" s="50" t="s">
        <v>17</v>
      </c>
      <c r="C170" s="85">
        <v>2</v>
      </c>
      <c r="D170" s="68"/>
      <c r="E170" s="68"/>
      <c r="F170" s="35"/>
      <c r="G170" s="12"/>
    </row>
    <row r="171" spans="1:7" ht="11.25" customHeight="1">
      <c r="A171" s="49"/>
      <c r="B171" s="50"/>
      <c r="C171" s="85"/>
      <c r="D171" s="68"/>
      <c r="E171" s="68"/>
      <c r="F171" s="35"/>
      <c r="G171" s="12"/>
    </row>
    <row r="172" spans="1:7" ht="76.5">
      <c r="A172" s="49" t="s">
        <v>186</v>
      </c>
      <c r="B172" s="51" t="s">
        <v>142</v>
      </c>
      <c r="C172" s="85"/>
      <c r="D172" s="68"/>
      <c r="E172" s="68"/>
      <c r="F172" s="35"/>
      <c r="G172" s="12"/>
    </row>
    <row r="173" spans="1:7">
      <c r="A173" s="49"/>
      <c r="B173" s="50" t="s">
        <v>24</v>
      </c>
      <c r="C173" s="85">
        <v>18</v>
      </c>
      <c r="D173" s="68"/>
      <c r="E173" s="68"/>
      <c r="F173" s="35"/>
      <c r="G173" s="12"/>
    </row>
    <row r="174" spans="1:7" ht="11.25" customHeight="1">
      <c r="A174" s="49"/>
      <c r="B174" s="50"/>
      <c r="C174" s="85"/>
      <c r="D174" s="68"/>
      <c r="E174" s="68"/>
      <c r="F174" s="35"/>
      <c r="G174" s="12"/>
    </row>
    <row r="175" spans="1:7" ht="63.75">
      <c r="A175" s="49" t="s">
        <v>187</v>
      </c>
      <c r="B175" s="51" t="s">
        <v>143</v>
      </c>
      <c r="C175" s="85"/>
      <c r="D175" s="68"/>
      <c r="E175" s="68"/>
      <c r="F175" s="35"/>
      <c r="G175" s="12"/>
    </row>
    <row r="176" spans="1:7">
      <c r="A176" s="49"/>
      <c r="B176" s="50" t="s">
        <v>39</v>
      </c>
      <c r="C176" s="85">
        <v>1</v>
      </c>
      <c r="D176" s="68"/>
      <c r="E176" s="68"/>
      <c r="F176" s="35"/>
      <c r="G176" s="12"/>
    </row>
    <row r="177" spans="1:7" ht="11.25" customHeight="1">
      <c r="A177" s="49"/>
      <c r="B177" s="50"/>
      <c r="C177" s="85"/>
      <c r="D177" s="68"/>
      <c r="E177" s="68"/>
      <c r="F177" s="35"/>
      <c r="G177" s="12"/>
    </row>
    <row r="178" spans="1:7" ht="76.5">
      <c r="A178" s="49" t="s">
        <v>188</v>
      </c>
      <c r="B178" s="51" t="s">
        <v>81</v>
      </c>
      <c r="C178" s="85"/>
      <c r="D178" s="68"/>
      <c r="E178" s="68"/>
      <c r="F178" s="35"/>
      <c r="G178" s="12"/>
    </row>
    <row r="179" spans="1:7">
      <c r="A179" s="49"/>
      <c r="B179" s="50" t="s">
        <v>39</v>
      </c>
      <c r="C179" s="85">
        <v>1</v>
      </c>
      <c r="D179" s="68"/>
      <c r="E179" s="68"/>
      <c r="F179" s="35"/>
      <c r="G179" s="12"/>
    </row>
    <row r="180" spans="1:7" ht="11.25" customHeight="1">
      <c r="A180" s="49"/>
      <c r="B180" s="50"/>
      <c r="C180" s="85"/>
      <c r="D180" s="68"/>
      <c r="E180" s="68"/>
      <c r="F180" s="35"/>
      <c r="G180" s="12"/>
    </row>
    <row r="181" spans="1:7" ht="51">
      <c r="A181" s="49" t="s">
        <v>189</v>
      </c>
      <c r="B181" s="51" t="s">
        <v>82</v>
      </c>
      <c r="C181" s="85"/>
      <c r="D181" s="68"/>
      <c r="E181" s="68"/>
      <c r="F181" s="35"/>
      <c r="G181" s="12"/>
    </row>
    <row r="182" spans="1:7">
      <c r="A182" s="49"/>
      <c r="B182" s="50" t="s">
        <v>39</v>
      </c>
      <c r="C182" s="85">
        <v>1</v>
      </c>
      <c r="D182" s="68"/>
      <c r="E182" s="68"/>
      <c r="F182" s="35"/>
      <c r="G182" s="12"/>
    </row>
    <row r="183" spans="1:7" ht="11.25" customHeight="1">
      <c r="A183" s="49"/>
      <c r="B183" s="50"/>
      <c r="C183" s="85"/>
      <c r="D183" s="68"/>
      <c r="E183" s="68"/>
      <c r="F183" s="35"/>
      <c r="G183" s="12"/>
    </row>
    <row r="184" spans="1:7" ht="63.75">
      <c r="A184" s="49" t="s">
        <v>190</v>
      </c>
      <c r="B184" s="51" t="s">
        <v>83</v>
      </c>
      <c r="C184" s="85"/>
      <c r="D184" s="68"/>
      <c r="E184" s="68"/>
      <c r="F184" s="35"/>
      <c r="G184" s="12"/>
    </row>
    <row r="185" spans="1:7">
      <c r="A185" s="49"/>
      <c r="B185" s="50" t="s">
        <v>17</v>
      </c>
      <c r="C185" s="85">
        <v>10</v>
      </c>
      <c r="D185" s="68"/>
      <c r="E185" s="68"/>
      <c r="F185" s="35"/>
      <c r="G185" s="12"/>
    </row>
    <row r="186" spans="1:7" ht="15" customHeight="1">
      <c r="B186" s="15"/>
      <c r="F186" s="35"/>
      <c r="G186" s="12"/>
    </row>
    <row r="187" spans="1:7">
      <c r="A187" s="61"/>
      <c r="B187" s="62" t="s">
        <v>19</v>
      </c>
      <c r="C187" s="89"/>
      <c r="D187" s="71"/>
      <c r="E187" s="72"/>
      <c r="F187" s="35"/>
      <c r="G187" s="12"/>
    </row>
    <row r="188" spans="1:7">
      <c r="A188" s="8"/>
      <c r="B188" s="60"/>
      <c r="C188" s="88"/>
      <c r="D188" s="70"/>
      <c r="E188" s="70"/>
      <c r="F188" s="35"/>
      <c r="G188" s="12"/>
    </row>
    <row r="189" spans="1:7">
      <c r="A189" s="8"/>
      <c r="B189" s="60"/>
      <c r="C189" s="88"/>
      <c r="D189" s="70"/>
      <c r="E189" s="70"/>
      <c r="F189" s="35"/>
      <c r="G189" s="12"/>
    </row>
    <row r="190" spans="1:7">
      <c r="A190" s="8"/>
      <c r="B190" s="60"/>
      <c r="C190" s="88"/>
      <c r="D190" s="70"/>
      <c r="E190" s="70"/>
      <c r="F190" s="35"/>
      <c r="G190" s="12"/>
    </row>
    <row r="191" spans="1:7">
      <c r="A191" s="8"/>
      <c r="B191" s="60"/>
      <c r="C191" s="88"/>
      <c r="D191" s="70"/>
      <c r="E191" s="70"/>
      <c r="F191" s="35"/>
      <c r="G191" s="12"/>
    </row>
    <row r="192" spans="1:7">
      <c r="A192" s="8"/>
      <c r="B192" s="60"/>
      <c r="C192" s="88"/>
      <c r="D192" s="70"/>
      <c r="E192" s="70"/>
      <c r="F192" s="35"/>
      <c r="G192" s="12"/>
    </row>
    <row r="193" spans="1:7">
      <c r="A193" s="8"/>
      <c r="B193" s="60"/>
      <c r="C193" s="88"/>
      <c r="D193" s="70"/>
      <c r="E193" s="70"/>
      <c r="F193" s="35"/>
      <c r="G193" s="12"/>
    </row>
    <row r="194" spans="1:7">
      <c r="A194" s="8"/>
      <c r="B194" s="60"/>
      <c r="C194" s="88"/>
      <c r="D194" s="70"/>
      <c r="E194" s="70"/>
      <c r="F194" s="35"/>
      <c r="G194" s="12"/>
    </row>
    <row r="195" spans="1:7">
      <c r="A195" s="8"/>
      <c r="B195" s="60"/>
      <c r="C195" s="88"/>
      <c r="D195" s="70"/>
      <c r="E195" s="70"/>
      <c r="F195" s="35"/>
      <c r="G195" s="12"/>
    </row>
    <row r="196" spans="1:7">
      <c r="A196" s="8"/>
      <c r="B196" s="60"/>
      <c r="C196" s="88"/>
      <c r="D196" s="70"/>
      <c r="E196" s="70"/>
      <c r="F196" s="35"/>
      <c r="G196" s="12"/>
    </row>
    <row r="197" spans="1:7">
      <c r="A197" s="8"/>
      <c r="B197" s="60"/>
      <c r="C197" s="88"/>
      <c r="D197" s="70"/>
      <c r="E197" s="70"/>
      <c r="F197" s="35"/>
      <c r="G197" s="12"/>
    </row>
    <row r="198" spans="1:7">
      <c r="A198" s="8"/>
      <c r="B198" s="60"/>
      <c r="C198" s="88"/>
      <c r="D198" s="70"/>
      <c r="E198" s="70"/>
      <c r="F198" s="35"/>
      <c r="G198" s="12"/>
    </row>
    <row r="199" spans="1:7">
      <c r="A199" s="8"/>
      <c r="B199" s="60"/>
      <c r="C199" s="88"/>
      <c r="D199" s="70"/>
      <c r="E199" s="70"/>
      <c r="F199" s="35"/>
      <c r="G199" s="12"/>
    </row>
    <row r="200" spans="1:7">
      <c r="A200" s="8"/>
      <c r="B200" s="60"/>
      <c r="C200" s="88"/>
      <c r="D200" s="70"/>
      <c r="E200" s="70"/>
      <c r="F200" s="35"/>
      <c r="G200" s="12"/>
    </row>
    <row r="201" spans="1:7">
      <c r="A201" s="8"/>
      <c r="B201" s="60"/>
      <c r="C201" s="88"/>
      <c r="D201" s="70"/>
      <c r="E201" s="70"/>
      <c r="F201" s="35"/>
      <c r="G201" s="12"/>
    </row>
    <row r="202" spans="1:7">
      <c r="A202" s="8"/>
      <c r="B202" s="60"/>
      <c r="C202" s="88"/>
      <c r="D202" s="70"/>
      <c r="E202" s="70"/>
      <c r="F202" s="35"/>
      <c r="G202" s="12"/>
    </row>
    <row r="203" spans="1:7">
      <c r="A203" s="8"/>
      <c r="B203" s="60"/>
      <c r="C203" s="88"/>
      <c r="D203" s="70"/>
      <c r="E203" s="70"/>
      <c r="F203" s="35"/>
      <c r="G203" s="12"/>
    </row>
    <row r="204" spans="1:7">
      <c r="A204" s="8"/>
      <c r="B204" s="60"/>
      <c r="C204" s="88"/>
      <c r="D204" s="70"/>
      <c r="E204" s="70"/>
      <c r="F204" s="35"/>
      <c r="G204" s="12"/>
    </row>
    <row r="205" spans="1:7">
      <c r="A205" s="8"/>
      <c r="B205" s="60"/>
      <c r="C205" s="88"/>
      <c r="D205" s="70"/>
      <c r="E205" s="70"/>
      <c r="F205" s="35"/>
      <c r="G205" s="12"/>
    </row>
    <row r="206" spans="1:7">
      <c r="A206" s="8"/>
      <c r="B206" s="60"/>
      <c r="C206" s="88"/>
      <c r="D206" s="70"/>
      <c r="E206" s="70"/>
      <c r="F206" s="35"/>
      <c r="G206" s="12"/>
    </row>
    <row r="207" spans="1:7">
      <c r="A207" s="8"/>
      <c r="B207" s="60"/>
      <c r="C207" s="88"/>
      <c r="D207" s="70"/>
      <c r="E207" s="70"/>
      <c r="F207" s="35"/>
      <c r="G207" s="12"/>
    </row>
    <row r="208" spans="1:7">
      <c r="A208" s="8"/>
      <c r="B208" s="60"/>
      <c r="C208" s="88"/>
      <c r="D208" s="70"/>
      <c r="E208" s="70"/>
      <c r="F208" s="35"/>
      <c r="G208" s="12"/>
    </row>
    <row r="209" spans="1:7">
      <c r="A209" s="8"/>
      <c r="B209" s="60"/>
      <c r="C209" s="88"/>
      <c r="D209" s="70"/>
      <c r="E209" s="70"/>
      <c r="F209" s="35"/>
      <c r="G209" s="12"/>
    </row>
    <row r="210" spans="1:7">
      <c r="A210" s="8"/>
      <c r="B210" s="60"/>
      <c r="C210" s="88"/>
      <c r="D210" s="70"/>
      <c r="E210" s="70"/>
      <c r="F210" s="35"/>
      <c r="G210" s="12"/>
    </row>
    <row r="211" spans="1:7">
      <c r="A211" s="8"/>
      <c r="B211" s="60"/>
      <c r="C211" s="88"/>
      <c r="D211" s="70"/>
      <c r="E211" s="70"/>
      <c r="F211" s="35"/>
      <c r="G211" s="12"/>
    </row>
    <row r="212" spans="1:7">
      <c r="A212" s="8"/>
      <c r="B212" s="60"/>
      <c r="C212" s="88"/>
      <c r="D212" s="70"/>
      <c r="E212" s="70"/>
      <c r="F212" s="35"/>
      <c r="G212" s="12"/>
    </row>
    <row r="213" spans="1:7">
      <c r="A213" s="8"/>
      <c r="B213" s="60"/>
      <c r="C213" s="88"/>
      <c r="D213" s="70"/>
      <c r="E213" s="70"/>
      <c r="F213" s="35"/>
      <c r="G213" s="12"/>
    </row>
    <row r="214" spans="1:7">
      <c r="A214" s="8"/>
      <c r="B214" s="60"/>
      <c r="C214" s="88"/>
      <c r="D214" s="70"/>
      <c r="E214" s="70"/>
      <c r="F214" s="35"/>
      <c r="G214" s="12"/>
    </row>
    <row r="215" spans="1:7">
      <c r="A215" s="8"/>
      <c r="B215" s="60"/>
      <c r="C215" s="88"/>
      <c r="D215" s="70"/>
      <c r="E215" s="70"/>
      <c r="F215" s="35"/>
      <c r="G215" s="12"/>
    </row>
    <row r="216" spans="1:7">
      <c r="A216" s="8"/>
      <c r="B216" s="60"/>
      <c r="C216" s="88"/>
      <c r="D216" s="70"/>
      <c r="E216" s="70"/>
      <c r="F216" s="35"/>
      <c r="G216" s="12"/>
    </row>
    <row r="217" spans="1:7">
      <c r="A217" s="8"/>
      <c r="B217" s="60"/>
      <c r="C217" s="88"/>
      <c r="D217" s="70"/>
      <c r="E217" s="70"/>
      <c r="F217" s="35"/>
      <c r="G217" s="12"/>
    </row>
    <row r="218" spans="1:7">
      <c r="A218" s="63" t="s">
        <v>0</v>
      </c>
      <c r="B218" s="64" t="s">
        <v>1</v>
      </c>
      <c r="C218" s="90" t="s">
        <v>2</v>
      </c>
      <c r="D218" s="65" t="s">
        <v>3</v>
      </c>
      <c r="E218" s="66" t="s">
        <v>4</v>
      </c>
      <c r="F218" s="35"/>
      <c r="G218" s="12"/>
    </row>
    <row r="219" spans="1:7">
      <c r="A219" s="40"/>
      <c r="B219" s="41"/>
      <c r="C219" s="83"/>
      <c r="D219" s="42"/>
      <c r="E219" s="43"/>
      <c r="F219" s="35"/>
      <c r="G219" s="12"/>
    </row>
    <row r="220" spans="1:7" ht="25.5">
      <c r="A220" s="40" t="s">
        <v>191</v>
      </c>
      <c r="B220" s="44" t="s">
        <v>84</v>
      </c>
      <c r="C220" s="84"/>
      <c r="D220" s="45"/>
      <c r="E220" s="46"/>
      <c r="F220" s="35"/>
      <c r="G220" s="12"/>
    </row>
    <row r="221" spans="1:7" ht="51.75" customHeight="1">
      <c r="A221" s="40"/>
      <c r="B221" s="47" t="s">
        <v>85</v>
      </c>
      <c r="C221" s="83"/>
      <c r="D221" s="42"/>
      <c r="E221" s="43"/>
      <c r="F221" s="35"/>
      <c r="G221" s="12"/>
    </row>
    <row r="222" spans="1:7">
      <c r="A222" s="40"/>
      <c r="B222" s="48"/>
      <c r="C222" s="83"/>
      <c r="D222" s="42"/>
      <c r="E222" s="43"/>
      <c r="F222" s="35"/>
      <c r="G222" s="12"/>
    </row>
    <row r="223" spans="1:7" ht="191.25">
      <c r="A223" s="49" t="s">
        <v>88</v>
      </c>
      <c r="B223" s="47" t="s">
        <v>139</v>
      </c>
      <c r="C223" s="85"/>
      <c r="D223" s="68"/>
      <c r="E223" s="68"/>
      <c r="F223" s="35"/>
      <c r="G223" s="12"/>
    </row>
    <row r="224" spans="1:7">
      <c r="A224" s="49"/>
      <c r="B224" s="50" t="s">
        <v>39</v>
      </c>
      <c r="C224" s="85">
        <v>1</v>
      </c>
      <c r="D224" s="68"/>
      <c r="E224" s="68"/>
      <c r="F224" s="35"/>
      <c r="G224" s="12"/>
    </row>
    <row r="225" spans="1:7">
      <c r="B225" s="15"/>
      <c r="F225" s="35"/>
      <c r="G225" s="12"/>
    </row>
    <row r="226" spans="1:7">
      <c r="A226" s="16"/>
      <c r="B226" s="17" t="s">
        <v>20</v>
      </c>
      <c r="C226" s="91"/>
      <c r="D226" s="73"/>
      <c r="E226" s="74"/>
      <c r="F226" s="35"/>
      <c r="G226" s="12"/>
    </row>
    <row r="227" spans="1:7">
      <c r="A227" s="8"/>
      <c r="B227" s="9"/>
      <c r="D227" s="10"/>
      <c r="E227" s="11"/>
      <c r="F227" s="35"/>
      <c r="G227" s="12"/>
    </row>
    <row r="228" spans="1:7">
      <c r="A228" s="8"/>
      <c r="B228" s="9"/>
      <c r="D228" s="10"/>
      <c r="E228" s="11"/>
      <c r="F228" s="35"/>
      <c r="G228" s="12"/>
    </row>
    <row r="229" spans="1:7">
      <c r="A229" s="8"/>
      <c r="B229" s="9"/>
      <c r="D229" s="10"/>
      <c r="E229" s="11"/>
      <c r="F229" s="35"/>
      <c r="G229" s="12"/>
    </row>
    <row r="230" spans="1:7">
      <c r="A230" s="8"/>
      <c r="B230" s="9"/>
      <c r="D230" s="10"/>
      <c r="E230" s="11"/>
      <c r="F230" s="35"/>
      <c r="G230" s="12"/>
    </row>
    <row r="231" spans="1:7">
      <c r="A231" s="8"/>
      <c r="B231" s="9"/>
      <c r="D231" s="10"/>
      <c r="E231" s="11"/>
      <c r="F231" s="35"/>
      <c r="G231" s="12"/>
    </row>
    <row r="232" spans="1:7">
      <c r="A232" s="8"/>
      <c r="B232" s="9"/>
      <c r="D232" s="10"/>
      <c r="E232" s="11"/>
      <c r="F232" s="35"/>
      <c r="G232" s="12"/>
    </row>
    <row r="233" spans="1:7">
      <c r="A233" s="8"/>
      <c r="B233" s="9"/>
      <c r="D233" s="10"/>
      <c r="E233" s="11"/>
      <c r="F233" s="35"/>
      <c r="G233" s="12"/>
    </row>
    <row r="234" spans="1:7">
      <c r="A234" s="8"/>
      <c r="B234" s="9"/>
      <c r="D234" s="10"/>
      <c r="E234" s="11"/>
      <c r="F234" s="35"/>
      <c r="G234" s="12"/>
    </row>
    <row r="235" spans="1:7">
      <c r="A235" s="8"/>
      <c r="B235" s="9"/>
      <c r="D235" s="10"/>
      <c r="E235" s="11"/>
      <c r="F235" s="35"/>
      <c r="G235" s="12"/>
    </row>
    <row r="236" spans="1:7">
      <c r="A236" s="8"/>
      <c r="B236" s="9"/>
      <c r="D236" s="10"/>
      <c r="E236" s="11"/>
      <c r="F236" s="35"/>
      <c r="G236" s="12"/>
    </row>
    <row r="237" spans="1:7">
      <c r="A237" s="8"/>
      <c r="B237" s="9"/>
      <c r="D237" s="10"/>
      <c r="E237" s="11"/>
      <c r="F237" s="35"/>
      <c r="G237" s="12"/>
    </row>
    <row r="238" spans="1:7">
      <c r="A238" s="8"/>
      <c r="B238" s="9"/>
      <c r="D238" s="10"/>
      <c r="E238" s="11"/>
      <c r="F238" s="35"/>
      <c r="G238" s="12"/>
    </row>
    <row r="239" spans="1:7">
      <c r="A239" s="8"/>
      <c r="B239" s="9"/>
      <c r="D239" s="10"/>
      <c r="E239" s="11"/>
      <c r="F239" s="35"/>
      <c r="G239" s="12"/>
    </row>
    <row r="240" spans="1:7">
      <c r="A240" s="8"/>
      <c r="B240" s="9"/>
      <c r="D240" s="10"/>
      <c r="E240" s="11"/>
      <c r="F240" s="35"/>
      <c r="G240" s="12"/>
    </row>
    <row r="241" spans="1:7">
      <c r="A241" s="8"/>
      <c r="B241" s="9"/>
      <c r="D241" s="10"/>
      <c r="E241" s="11"/>
      <c r="F241" s="35"/>
      <c r="G241" s="12"/>
    </row>
    <row r="242" spans="1:7">
      <c r="A242" s="8"/>
      <c r="B242" s="9"/>
      <c r="D242" s="10"/>
      <c r="E242" s="11"/>
      <c r="F242" s="35"/>
      <c r="G242" s="12"/>
    </row>
    <row r="243" spans="1:7">
      <c r="A243" s="8"/>
      <c r="B243" s="9"/>
      <c r="D243" s="10"/>
      <c r="E243" s="11"/>
      <c r="F243" s="35"/>
      <c r="G243" s="12"/>
    </row>
    <row r="244" spans="1:7">
      <c r="A244" s="8"/>
      <c r="B244" s="9"/>
      <c r="D244" s="10"/>
      <c r="E244" s="11"/>
      <c r="F244" s="35"/>
      <c r="G244" s="12"/>
    </row>
    <row r="245" spans="1:7">
      <c r="A245" s="8"/>
      <c r="B245" s="9"/>
      <c r="D245" s="10"/>
      <c r="E245" s="11"/>
      <c r="F245" s="35"/>
      <c r="G245" s="12"/>
    </row>
    <row r="246" spans="1:7">
      <c r="A246" s="8"/>
      <c r="B246" s="9"/>
      <c r="D246" s="10"/>
      <c r="E246" s="11"/>
      <c r="F246" s="35"/>
      <c r="G246" s="12"/>
    </row>
    <row r="247" spans="1:7">
      <c r="A247" s="8"/>
      <c r="B247" s="9"/>
      <c r="D247" s="10"/>
      <c r="E247" s="11"/>
      <c r="F247" s="35"/>
      <c r="G247" s="12"/>
    </row>
    <row r="248" spans="1:7">
      <c r="A248" s="8"/>
      <c r="B248" s="9"/>
      <c r="D248" s="10"/>
      <c r="E248" s="11"/>
      <c r="F248" s="35"/>
      <c r="G248" s="12"/>
    </row>
    <row r="249" spans="1:7">
      <c r="A249" s="8"/>
      <c r="B249" s="9"/>
      <c r="D249" s="10"/>
      <c r="E249" s="11"/>
      <c r="F249" s="35"/>
      <c r="G249" s="12"/>
    </row>
    <row r="250" spans="1:7">
      <c r="A250" s="8"/>
      <c r="B250" s="9"/>
      <c r="D250" s="10"/>
      <c r="E250" s="11"/>
      <c r="F250" s="35"/>
      <c r="G250" s="12"/>
    </row>
    <row r="251" spans="1:7">
      <c r="A251" s="8"/>
      <c r="B251" s="9"/>
      <c r="D251" s="10"/>
      <c r="E251" s="11"/>
      <c r="F251" s="35"/>
      <c r="G251" s="12"/>
    </row>
    <row r="252" spans="1:7">
      <c r="A252" s="8"/>
      <c r="B252" s="9"/>
      <c r="D252" s="10"/>
      <c r="E252" s="11"/>
      <c r="F252" s="35"/>
      <c r="G252" s="12"/>
    </row>
    <row r="253" spans="1:7">
      <c r="A253" s="8"/>
      <c r="B253" s="9"/>
      <c r="D253" s="10"/>
      <c r="E253" s="11"/>
      <c r="F253" s="35"/>
      <c r="G253" s="12"/>
    </row>
    <row r="254" spans="1:7">
      <c r="A254" s="8"/>
      <c r="B254" s="9"/>
      <c r="D254" s="10"/>
      <c r="E254" s="11"/>
      <c r="F254" s="35"/>
      <c r="G254" s="12"/>
    </row>
    <row r="255" spans="1:7">
      <c r="A255" s="8"/>
      <c r="B255" s="9"/>
      <c r="D255" s="10"/>
      <c r="E255" s="11"/>
      <c r="F255" s="35"/>
      <c r="G255" s="12"/>
    </row>
    <row r="256" spans="1:7">
      <c r="A256" s="8"/>
      <c r="B256" s="9"/>
      <c r="D256" s="10"/>
      <c r="E256" s="11"/>
      <c r="F256" s="35"/>
      <c r="G256" s="12"/>
    </row>
    <row r="257" spans="1:7">
      <c r="A257" s="8"/>
      <c r="B257" s="9"/>
      <c r="D257" s="10"/>
      <c r="E257" s="11"/>
      <c r="F257" s="35"/>
      <c r="G257" s="12"/>
    </row>
    <row r="258" spans="1:7">
      <c r="A258" s="8"/>
      <c r="B258" s="9"/>
      <c r="D258" s="10"/>
      <c r="E258" s="11"/>
      <c r="F258" s="35"/>
      <c r="G258" s="12"/>
    </row>
    <row r="259" spans="1:7">
      <c r="A259" s="8"/>
      <c r="B259" s="9"/>
      <c r="D259" s="10"/>
      <c r="E259" s="11"/>
      <c r="F259" s="35"/>
      <c r="G259" s="12"/>
    </row>
    <row r="260" spans="1:7">
      <c r="A260" s="8"/>
      <c r="B260" s="9"/>
      <c r="D260" s="10"/>
      <c r="E260" s="11"/>
      <c r="F260" s="35"/>
      <c r="G260" s="12"/>
    </row>
    <row r="261" spans="1:7">
      <c r="A261" s="36" t="s">
        <v>0</v>
      </c>
      <c r="B261" s="37" t="s">
        <v>1</v>
      </c>
      <c r="C261" s="82" t="s">
        <v>2</v>
      </c>
      <c r="D261" s="38" t="s">
        <v>3</v>
      </c>
      <c r="E261" s="39" t="s">
        <v>4</v>
      </c>
      <c r="F261" s="35"/>
      <c r="G261" s="12"/>
    </row>
    <row r="262" spans="1:7">
      <c r="A262" s="40"/>
      <c r="B262" s="41"/>
      <c r="C262" s="83"/>
      <c r="D262" s="42"/>
      <c r="E262" s="43"/>
      <c r="F262" s="35"/>
      <c r="G262" s="12"/>
    </row>
    <row r="263" spans="1:7" ht="25.5">
      <c r="A263" s="40" t="s">
        <v>104</v>
      </c>
      <c r="B263" s="41" t="s">
        <v>87</v>
      </c>
      <c r="C263" s="83"/>
      <c r="D263" s="42"/>
      <c r="E263" s="43"/>
      <c r="F263" s="35"/>
      <c r="G263" s="12"/>
    </row>
    <row r="264" spans="1:7" ht="40.5" customHeight="1">
      <c r="A264" s="40"/>
      <c r="B264" s="47" t="s">
        <v>40</v>
      </c>
      <c r="C264" s="83"/>
      <c r="D264" s="42"/>
      <c r="E264" s="43"/>
      <c r="F264" s="35"/>
      <c r="G264" s="12"/>
    </row>
    <row r="265" spans="1:7">
      <c r="A265" s="40"/>
      <c r="B265" s="47"/>
      <c r="C265" s="83"/>
      <c r="D265" s="42"/>
      <c r="E265" s="43"/>
    </row>
    <row r="266" spans="1:7" ht="51">
      <c r="A266" s="49" t="s">
        <v>91</v>
      </c>
      <c r="B266" s="47" t="s">
        <v>217</v>
      </c>
      <c r="C266" s="85"/>
      <c r="D266" s="68"/>
      <c r="E266" s="68"/>
      <c r="F266" s="35"/>
      <c r="G266" s="12"/>
    </row>
    <row r="267" spans="1:7">
      <c r="A267" s="49"/>
      <c r="B267" s="50" t="s">
        <v>32</v>
      </c>
      <c r="C267" s="85">
        <v>0.7</v>
      </c>
      <c r="D267" s="68"/>
      <c r="E267" s="68"/>
      <c r="F267" s="35"/>
      <c r="G267" s="12"/>
    </row>
    <row r="268" spans="1:7">
      <c r="A268" s="40"/>
      <c r="B268" s="47"/>
      <c r="C268" s="83"/>
      <c r="D268" s="42"/>
      <c r="E268" s="43"/>
    </row>
    <row r="269" spans="1:7" ht="25.5">
      <c r="A269" s="49" t="s">
        <v>92</v>
      </c>
      <c r="B269" s="47" t="s">
        <v>122</v>
      </c>
      <c r="C269" s="85"/>
      <c r="D269" s="68"/>
      <c r="E269" s="68"/>
      <c r="F269" s="35"/>
      <c r="G269" s="12"/>
    </row>
    <row r="270" spans="1:7">
      <c r="A270" s="49"/>
      <c r="B270" s="50" t="s">
        <v>32</v>
      </c>
      <c r="C270" s="85">
        <v>6.5</v>
      </c>
      <c r="D270" s="68"/>
      <c r="E270" s="68"/>
      <c r="F270" s="35"/>
      <c r="G270" s="12"/>
    </row>
    <row r="271" spans="1:7">
      <c r="A271" s="40"/>
      <c r="B271" s="47"/>
      <c r="C271" s="83"/>
      <c r="D271" s="42"/>
      <c r="E271" s="43"/>
    </row>
    <row r="272" spans="1:7" ht="25.5">
      <c r="A272" s="49" t="s">
        <v>105</v>
      </c>
      <c r="B272" s="47" t="s">
        <v>212</v>
      </c>
      <c r="C272" s="85"/>
      <c r="D272" s="68"/>
      <c r="E272" s="68"/>
      <c r="F272" s="35"/>
      <c r="G272" s="12"/>
    </row>
    <row r="273" spans="1:7">
      <c r="A273" s="49"/>
      <c r="B273" s="50" t="s">
        <v>26</v>
      </c>
      <c r="C273" s="85">
        <v>41.7</v>
      </c>
      <c r="D273" s="68"/>
      <c r="E273" s="68"/>
      <c r="F273" s="35"/>
      <c r="G273" s="12"/>
    </row>
    <row r="274" spans="1:7">
      <c r="A274" s="40"/>
      <c r="B274" s="47"/>
      <c r="C274" s="83"/>
      <c r="D274" s="42"/>
      <c r="E274" s="43"/>
    </row>
    <row r="275" spans="1:7" ht="102">
      <c r="A275" s="49" t="s">
        <v>106</v>
      </c>
      <c r="B275" s="47" t="s">
        <v>218</v>
      </c>
      <c r="C275" s="85"/>
      <c r="D275" s="68"/>
      <c r="E275" s="68"/>
      <c r="F275" s="35"/>
      <c r="G275" s="12"/>
    </row>
    <row r="276" spans="1:7">
      <c r="A276" s="49"/>
      <c r="B276" s="50" t="s">
        <v>17</v>
      </c>
      <c r="C276" s="85">
        <v>4.2</v>
      </c>
      <c r="D276" s="68"/>
      <c r="E276" s="68"/>
      <c r="F276" s="35"/>
      <c r="G276" s="12"/>
    </row>
    <row r="277" spans="1:7">
      <c r="A277" s="40"/>
      <c r="B277" s="47"/>
      <c r="C277" s="83"/>
      <c r="D277" s="42"/>
      <c r="E277" s="43"/>
    </row>
    <row r="278" spans="1:7" ht="38.25">
      <c r="A278" s="49" t="s">
        <v>107</v>
      </c>
      <c r="B278" s="47" t="s">
        <v>219</v>
      </c>
      <c r="C278" s="85"/>
      <c r="D278" s="68"/>
      <c r="E278" s="68"/>
      <c r="F278" s="35"/>
      <c r="G278" s="12"/>
    </row>
    <row r="279" spans="1:7">
      <c r="A279" s="49"/>
      <c r="B279" s="50" t="s">
        <v>39</v>
      </c>
      <c r="C279" s="85">
        <v>1</v>
      </c>
      <c r="D279" s="68"/>
      <c r="E279" s="68"/>
      <c r="F279" s="35"/>
      <c r="G279" s="12"/>
    </row>
    <row r="280" spans="1:7">
      <c r="A280" s="40"/>
      <c r="B280" s="47"/>
      <c r="C280" s="83"/>
      <c r="D280" s="42"/>
      <c r="E280" s="43"/>
    </row>
    <row r="281" spans="1:7" ht="89.25">
      <c r="A281" s="49" t="s">
        <v>108</v>
      </c>
      <c r="B281" s="47" t="s">
        <v>213</v>
      </c>
      <c r="C281" s="85"/>
      <c r="D281" s="68"/>
      <c r="E281" s="68"/>
      <c r="F281" s="35"/>
      <c r="G281" s="12"/>
    </row>
    <row r="282" spans="1:7">
      <c r="A282" s="49"/>
      <c r="B282" s="50" t="s">
        <v>26</v>
      </c>
      <c r="C282" s="85">
        <v>41.3</v>
      </c>
      <c r="D282" s="68"/>
      <c r="E282" s="68"/>
      <c r="F282" s="35"/>
      <c r="G282" s="12"/>
    </row>
    <row r="283" spans="1:7">
      <c r="A283" s="40"/>
      <c r="B283" s="47"/>
      <c r="C283" s="83"/>
      <c r="D283" s="42"/>
      <c r="E283" s="43"/>
    </row>
    <row r="284" spans="1:7" ht="63.75">
      <c r="A284" s="49" t="s">
        <v>109</v>
      </c>
      <c r="B284" s="47" t="s">
        <v>220</v>
      </c>
      <c r="C284" s="85"/>
      <c r="D284" s="68"/>
      <c r="E284" s="68"/>
      <c r="F284" s="35"/>
      <c r="G284" s="12"/>
    </row>
    <row r="285" spans="1:7">
      <c r="A285" s="49"/>
      <c r="B285" s="50" t="s">
        <v>39</v>
      </c>
      <c r="C285" s="85">
        <v>1</v>
      </c>
      <c r="D285" s="68"/>
      <c r="E285" s="68"/>
      <c r="F285" s="35"/>
      <c r="G285" s="12"/>
    </row>
    <row r="286" spans="1:7">
      <c r="A286" s="40"/>
      <c r="B286" s="47"/>
      <c r="C286" s="83"/>
      <c r="D286" s="42"/>
      <c r="E286" s="43"/>
    </row>
    <row r="287" spans="1:7" ht="56.25" customHeight="1">
      <c r="A287" s="49" t="s">
        <v>110</v>
      </c>
      <c r="B287" s="47" t="s">
        <v>214</v>
      </c>
      <c r="C287" s="85"/>
      <c r="D287" s="68"/>
      <c r="E287" s="68"/>
      <c r="F287" s="35"/>
      <c r="G287" s="12"/>
    </row>
    <row r="288" spans="1:7">
      <c r="A288" s="49"/>
      <c r="B288" s="50" t="s">
        <v>17</v>
      </c>
      <c r="C288" s="85">
        <v>42</v>
      </c>
      <c r="D288" s="68"/>
      <c r="E288" s="68"/>
      <c r="F288" s="35"/>
      <c r="G288" s="12"/>
    </row>
    <row r="289" spans="1:7">
      <c r="A289" s="40"/>
      <c r="B289" s="47"/>
      <c r="C289" s="83"/>
      <c r="D289" s="42"/>
      <c r="E289" s="43"/>
    </row>
    <row r="290" spans="1:7" ht="165.75">
      <c r="A290" s="49" t="s">
        <v>111</v>
      </c>
      <c r="B290" s="47" t="s">
        <v>215</v>
      </c>
      <c r="C290" s="85"/>
      <c r="D290" s="68"/>
      <c r="E290" s="68"/>
      <c r="F290" s="35"/>
      <c r="G290" s="12"/>
    </row>
    <row r="291" spans="1:7">
      <c r="A291" s="49"/>
      <c r="B291" s="50" t="s">
        <v>17</v>
      </c>
      <c r="C291" s="85">
        <f>C288</f>
        <v>42</v>
      </c>
      <c r="D291" s="68"/>
      <c r="E291" s="68"/>
      <c r="F291" s="35"/>
      <c r="G291" s="12"/>
    </row>
    <row r="292" spans="1:7">
      <c r="A292" s="40"/>
      <c r="B292" s="47"/>
      <c r="C292" s="83"/>
      <c r="D292" s="42"/>
      <c r="E292" s="43"/>
    </row>
    <row r="293" spans="1:7" ht="89.25">
      <c r="A293" s="49" t="s">
        <v>112</v>
      </c>
      <c r="B293" s="47" t="s">
        <v>216</v>
      </c>
      <c r="C293" s="85"/>
      <c r="D293" s="68"/>
      <c r="E293" s="68"/>
      <c r="F293" s="35"/>
      <c r="G293" s="12"/>
    </row>
    <row r="294" spans="1:7">
      <c r="A294" s="49"/>
      <c r="B294" s="50" t="s">
        <v>17</v>
      </c>
      <c r="C294" s="85">
        <v>8.4</v>
      </c>
      <c r="D294" s="68"/>
      <c r="E294" s="68"/>
      <c r="F294" s="35"/>
      <c r="G294" s="12"/>
    </row>
    <row r="295" spans="1:7">
      <c r="A295" s="40"/>
      <c r="B295" s="47"/>
      <c r="C295" s="83"/>
      <c r="D295" s="42"/>
      <c r="E295" s="43"/>
    </row>
    <row r="296" spans="1:7" ht="178.5">
      <c r="A296" s="49" t="s">
        <v>113</v>
      </c>
      <c r="B296" s="47" t="s">
        <v>221</v>
      </c>
      <c r="C296" s="85"/>
      <c r="D296" s="68"/>
      <c r="E296" s="68"/>
      <c r="F296" s="35"/>
      <c r="G296" s="12"/>
    </row>
    <row r="297" spans="1:7">
      <c r="A297" s="49"/>
      <c r="B297" s="50" t="s">
        <v>17</v>
      </c>
      <c r="C297" s="85">
        <f>C294</f>
        <v>8.4</v>
      </c>
      <c r="D297" s="68"/>
      <c r="E297" s="68"/>
      <c r="F297" s="35"/>
      <c r="G297" s="12"/>
    </row>
    <row r="298" spans="1:7">
      <c r="A298" s="40"/>
      <c r="B298" s="47"/>
      <c r="C298" s="83"/>
      <c r="D298" s="42"/>
      <c r="E298" s="43"/>
    </row>
    <row r="299" spans="1:7">
      <c r="A299" s="49" t="s">
        <v>114</v>
      </c>
      <c r="B299" s="47" t="s">
        <v>98</v>
      </c>
      <c r="C299" s="85"/>
      <c r="D299" s="68"/>
      <c r="E299" s="68"/>
      <c r="F299" s="35"/>
      <c r="G299" s="12"/>
    </row>
    <row r="300" spans="1:7">
      <c r="A300" s="49"/>
      <c r="B300" s="50" t="s">
        <v>32</v>
      </c>
      <c r="C300" s="85">
        <f>C270</f>
        <v>6.5</v>
      </c>
      <c r="D300" s="68"/>
      <c r="E300" s="68"/>
      <c r="F300" s="35"/>
      <c r="G300" s="12"/>
    </row>
    <row r="301" spans="1:7">
      <c r="A301" s="40"/>
      <c r="B301" s="47"/>
      <c r="C301" s="83"/>
      <c r="D301" s="42"/>
      <c r="E301" s="43"/>
    </row>
    <row r="302" spans="1:7" ht="51">
      <c r="A302" s="49" t="s">
        <v>115</v>
      </c>
      <c r="B302" s="47" t="s">
        <v>99</v>
      </c>
      <c r="C302" s="85"/>
      <c r="D302" s="68"/>
      <c r="E302" s="68"/>
      <c r="F302" s="35"/>
      <c r="G302" s="12"/>
    </row>
    <row r="303" spans="1:7">
      <c r="A303" s="49"/>
      <c r="B303" s="50" t="s">
        <v>39</v>
      </c>
      <c r="C303" s="85">
        <v>1</v>
      </c>
      <c r="D303" s="68"/>
      <c r="E303" s="68"/>
      <c r="F303" s="35"/>
      <c r="G303" s="12"/>
    </row>
    <row r="304" spans="1:7">
      <c r="A304" s="40"/>
      <c r="B304" s="47"/>
      <c r="C304" s="83"/>
      <c r="D304" s="42"/>
      <c r="E304" s="43"/>
    </row>
    <row r="305" spans="1:10" ht="51">
      <c r="A305" s="49" t="s">
        <v>116</v>
      </c>
      <c r="B305" s="47" t="s">
        <v>100</v>
      </c>
      <c r="C305" s="85"/>
      <c r="D305" s="68"/>
      <c r="E305" s="68"/>
      <c r="F305" s="35"/>
      <c r="G305" s="12"/>
    </row>
    <row r="306" spans="1:10">
      <c r="A306" s="49"/>
      <c r="B306" s="50" t="s">
        <v>17</v>
      </c>
      <c r="C306" s="85">
        <v>4.5</v>
      </c>
      <c r="D306" s="68"/>
      <c r="E306" s="68"/>
      <c r="F306" s="35"/>
      <c r="G306" s="12"/>
    </row>
    <row r="307" spans="1:10">
      <c r="A307" s="40"/>
      <c r="B307" s="47"/>
      <c r="C307" s="83"/>
      <c r="D307" s="42"/>
      <c r="E307" s="43"/>
    </row>
    <row r="308" spans="1:10" ht="51">
      <c r="A308" s="49" t="s">
        <v>192</v>
      </c>
      <c r="B308" s="47" t="s">
        <v>101</v>
      </c>
      <c r="C308" s="85"/>
      <c r="D308" s="68"/>
      <c r="E308" s="68"/>
      <c r="F308" s="35"/>
      <c r="G308" s="12"/>
    </row>
    <row r="309" spans="1:10">
      <c r="A309" s="49"/>
      <c r="B309" s="50" t="s">
        <v>17</v>
      </c>
      <c r="C309" s="85">
        <v>4.5</v>
      </c>
      <c r="D309" s="68"/>
      <c r="E309" s="68"/>
      <c r="F309" s="35"/>
      <c r="G309" s="12"/>
    </row>
    <row r="310" spans="1:10">
      <c r="A310" s="40"/>
      <c r="B310" s="47"/>
      <c r="C310" s="83"/>
      <c r="D310" s="42"/>
      <c r="E310" s="43"/>
    </row>
    <row r="311" spans="1:10" ht="38.25">
      <c r="A311" s="49" t="s">
        <v>193</v>
      </c>
      <c r="B311" s="47" t="s">
        <v>102</v>
      </c>
      <c r="C311" s="85"/>
      <c r="D311" s="68"/>
      <c r="E311" s="68"/>
      <c r="F311" s="35"/>
      <c r="G311" s="12"/>
    </row>
    <row r="312" spans="1:10">
      <c r="A312" s="49"/>
      <c r="B312" s="50" t="s">
        <v>17</v>
      </c>
      <c r="C312" s="85">
        <v>76.2</v>
      </c>
      <c r="D312" s="68"/>
      <c r="E312" s="68"/>
      <c r="F312" s="35"/>
      <c r="G312" s="12"/>
    </row>
    <row r="313" spans="1:10">
      <c r="A313" s="40"/>
      <c r="B313" s="47"/>
      <c r="C313" s="83"/>
      <c r="D313" s="42"/>
      <c r="E313" s="43"/>
    </row>
    <row r="314" spans="1:10" ht="25.5">
      <c r="A314" s="49" t="s">
        <v>194</v>
      </c>
      <c r="B314" s="47" t="s">
        <v>103</v>
      </c>
      <c r="C314" s="85"/>
      <c r="D314" s="68"/>
      <c r="E314" s="68"/>
      <c r="F314" s="35"/>
      <c r="G314" s="12"/>
    </row>
    <row r="315" spans="1:10">
      <c r="A315" s="49"/>
      <c r="B315" s="50" t="s">
        <v>17</v>
      </c>
      <c r="C315" s="85">
        <v>76.2</v>
      </c>
      <c r="D315" s="68"/>
      <c r="E315" s="68"/>
      <c r="F315" s="35"/>
      <c r="G315" s="12"/>
    </row>
    <row r="316" spans="1:10">
      <c r="A316" s="8"/>
      <c r="B316" s="9"/>
    </row>
    <row r="317" spans="1:10">
      <c r="A317" s="16"/>
      <c r="B317" s="17" t="s">
        <v>21</v>
      </c>
      <c r="C317" s="91"/>
      <c r="D317" s="73"/>
      <c r="E317" s="74"/>
    </row>
    <row r="318" spans="1:10">
      <c r="A318" s="8"/>
      <c r="B318" s="9"/>
      <c r="F318" s="2"/>
      <c r="G318" s="18"/>
      <c r="H318" s="18"/>
      <c r="I318" s="18"/>
      <c r="J318" s="18"/>
    </row>
    <row r="319" spans="1:10">
      <c r="A319" s="8"/>
      <c r="B319" s="9"/>
      <c r="F319" s="2"/>
      <c r="G319" s="18"/>
      <c r="H319" s="18"/>
      <c r="I319" s="18"/>
      <c r="J319" s="18"/>
    </row>
    <row r="320" spans="1:10">
      <c r="A320" s="8"/>
      <c r="B320" s="9"/>
      <c r="F320" s="2"/>
      <c r="G320" s="18"/>
      <c r="H320" s="18"/>
      <c r="I320" s="18"/>
      <c r="J320" s="18"/>
    </row>
    <row r="321" spans="1:10">
      <c r="A321" s="8"/>
      <c r="B321" s="9"/>
      <c r="F321" s="2"/>
      <c r="G321" s="18"/>
      <c r="H321" s="18"/>
      <c r="I321" s="18"/>
      <c r="J321" s="18"/>
    </row>
    <row r="322" spans="1:10">
      <c r="A322" s="8"/>
      <c r="B322" s="9"/>
      <c r="F322" s="2"/>
      <c r="G322" s="18"/>
      <c r="H322" s="18"/>
      <c r="I322" s="18"/>
      <c r="J322" s="18"/>
    </row>
    <row r="323" spans="1:10">
      <c r="A323" s="8"/>
      <c r="B323" s="9"/>
      <c r="F323" s="2"/>
      <c r="G323" s="18"/>
      <c r="H323" s="18"/>
      <c r="I323" s="18"/>
      <c r="J323" s="18"/>
    </row>
    <row r="324" spans="1:10">
      <c r="A324" s="8"/>
      <c r="B324" s="9"/>
      <c r="F324" s="2"/>
      <c r="G324" s="18"/>
      <c r="H324" s="18"/>
      <c r="I324" s="18"/>
      <c r="J324" s="18"/>
    </row>
    <row r="325" spans="1:10">
      <c r="A325" s="8"/>
      <c r="B325" s="9"/>
      <c r="F325" s="2"/>
      <c r="G325" s="18"/>
      <c r="H325" s="18"/>
      <c r="I325" s="18"/>
      <c r="J325" s="18"/>
    </row>
    <row r="326" spans="1:10">
      <c r="A326" s="8"/>
      <c r="B326" s="9"/>
      <c r="F326" s="2"/>
      <c r="G326" s="18"/>
      <c r="H326" s="18"/>
      <c r="I326" s="18"/>
      <c r="J326" s="18"/>
    </row>
    <row r="327" spans="1:10">
      <c r="A327" s="8"/>
      <c r="B327" s="9"/>
      <c r="F327" s="2"/>
      <c r="G327" s="18"/>
      <c r="H327" s="18"/>
      <c r="I327" s="18"/>
      <c r="J327" s="18"/>
    </row>
    <row r="328" spans="1:10">
      <c r="A328" s="8"/>
      <c r="B328" s="9"/>
      <c r="F328" s="2"/>
      <c r="G328" s="18"/>
      <c r="H328" s="18"/>
      <c r="I328" s="18"/>
      <c r="J328" s="18"/>
    </row>
    <row r="329" spans="1:10">
      <c r="A329" s="8"/>
      <c r="B329" s="9"/>
      <c r="F329" s="2"/>
      <c r="G329" s="18"/>
      <c r="H329" s="18"/>
      <c r="I329" s="18"/>
      <c r="J329" s="18"/>
    </row>
    <row r="330" spans="1:10">
      <c r="A330" s="8"/>
      <c r="B330" s="9"/>
      <c r="F330" s="2"/>
      <c r="G330" s="18"/>
      <c r="H330" s="18"/>
      <c r="I330" s="18"/>
      <c r="J330" s="18"/>
    </row>
    <row r="331" spans="1:10">
      <c r="A331" s="8"/>
      <c r="B331" s="9"/>
      <c r="F331" s="2"/>
      <c r="G331" s="18"/>
      <c r="H331" s="18"/>
      <c r="I331" s="18"/>
      <c r="J331" s="18"/>
    </row>
    <row r="332" spans="1:10">
      <c r="A332" s="8"/>
      <c r="B332" s="9"/>
      <c r="F332" s="2"/>
      <c r="G332" s="18"/>
      <c r="H332" s="18"/>
      <c r="I332" s="18"/>
      <c r="J332" s="18"/>
    </row>
    <row r="333" spans="1:10">
      <c r="A333" s="8"/>
      <c r="B333" s="9"/>
      <c r="F333" s="2"/>
      <c r="G333" s="18"/>
      <c r="H333" s="18"/>
      <c r="I333" s="18"/>
      <c r="J333" s="18"/>
    </row>
    <row r="334" spans="1:10">
      <c r="A334" s="8"/>
      <c r="B334" s="9"/>
      <c r="F334" s="2"/>
      <c r="G334" s="18"/>
      <c r="H334" s="18"/>
      <c r="I334" s="18"/>
      <c r="J334" s="18"/>
    </row>
    <row r="335" spans="1:10">
      <c r="A335" s="8"/>
      <c r="B335" s="9"/>
      <c r="F335" s="2"/>
      <c r="G335" s="18"/>
      <c r="H335" s="18"/>
      <c r="I335" s="18"/>
      <c r="J335" s="18"/>
    </row>
    <row r="336" spans="1:10">
      <c r="A336" s="8"/>
      <c r="B336" s="9"/>
      <c r="F336" s="2"/>
      <c r="G336" s="18"/>
      <c r="H336" s="18"/>
      <c r="I336" s="18"/>
      <c r="J336" s="18"/>
    </row>
    <row r="337" spans="1:10">
      <c r="A337" s="8"/>
      <c r="B337" s="9"/>
      <c r="F337" s="2"/>
      <c r="G337" s="18"/>
      <c r="H337" s="18"/>
      <c r="I337" s="18"/>
      <c r="J337" s="18"/>
    </row>
    <row r="338" spans="1:10">
      <c r="A338" s="8"/>
      <c r="B338" s="9"/>
      <c r="F338" s="2"/>
      <c r="G338" s="18"/>
      <c r="H338" s="18"/>
      <c r="I338" s="18"/>
      <c r="J338" s="18"/>
    </row>
    <row r="339" spans="1:10">
      <c r="A339" s="8"/>
      <c r="B339" s="9"/>
      <c r="F339" s="2"/>
      <c r="G339" s="18"/>
      <c r="H339" s="18"/>
      <c r="I339" s="18"/>
      <c r="J339" s="18"/>
    </row>
    <row r="340" spans="1:10">
      <c r="A340" s="8"/>
      <c r="B340" s="9"/>
      <c r="F340" s="2"/>
      <c r="G340" s="18"/>
      <c r="H340" s="18"/>
      <c r="I340" s="18"/>
      <c r="J340" s="18"/>
    </row>
    <row r="341" spans="1:10">
      <c r="A341" s="8"/>
      <c r="B341" s="9"/>
      <c r="F341" s="2"/>
      <c r="G341" s="18"/>
      <c r="H341" s="18"/>
      <c r="I341" s="18"/>
      <c r="J341" s="18"/>
    </row>
    <row r="342" spans="1:10">
      <c r="A342" s="8"/>
      <c r="B342" s="9"/>
      <c r="F342" s="2"/>
      <c r="G342" s="18"/>
      <c r="H342" s="18"/>
      <c r="I342" s="18"/>
      <c r="J342" s="18"/>
    </row>
    <row r="343" spans="1:10">
      <c r="A343" s="8"/>
      <c r="B343" s="9"/>
      <c r="F343" s="2"/>
      <c r="G343" s="18"/>
      <c r="H343" s="18"/>
      <c r="I343" s="18"/>
      <c r="J343" s="18"/>
    </row>
    <row r="344" spans="1:10">
      <c r="A344" s="8"/>
      <c r="B344" s="9"/>
      <c r="F344" s="2"/>
      <c r="G344" s="18"/>
      <c r="H344" s="18"/>
      <c r="I344" s="18"/>
      <c r="J344" s="18"/>
    </row>
    <row r="345" spans="1:10">
      <c r="A345" s="8"/>
      <c r="B345" s="9"/>
      <c r="F345" s="2"/>
      <c r="G345" s="18"/>
      <c r="H345" s="18"/>
      <c r="I345" s="18"/>
      <c r="J345" s="18"/>
    </row>
    <row r="346" spans="1:10">
      <c r="A346" s="8"/>
      <c r="B346" s="9"/>
      <c r="F346" s="2"/>
      <c r="G346" s="18"/>
      <c r="H346" s="18"/>
      <c r="I346" s="18"/>
      <c r="J346" s="18"/>
    </row>
    <row r="347" spans="1:10">
      <c r="A347" s="8"/>
      <c r="B347" s="9"/>
      <c r="F347" s="2"/>
      <c r="G347" s="18"/>
      <c r="H347" s="18"/>
      <c r="I347" s="18"/>
      <c r="J347" s="18"/>
    </row>
    <row r="348" spans="1:10">
      <c r="A348" s="8"/>
      <c r="B348" s="9"/>
      <c r="F348" s="2"/>
      <c r="G348" s="18"/>
      <c r="H348" s="18"/>
      <c r="I348" s="18"/>
      <c r="J348" s="18"/>
    </row>
    <row r="349" spans="1:10">
      <c r="A349" s="8"/>
      <c r="B349" s="9"/>
      <c r="F349" s="2"/>
      <c r="G349" s="18"/>
      <c r="H349" s="18"/>
      <c r="I349" s="18"/>
      <c r="J349" s="18"/>
    </row>
    <row r="350" spans="1:10">
      <c r="A350" s="8"/>
      <c r="B350" s="9"/>
      <c r="F350" s="2"/>
      <c r="G350" s="18"/>
      <c r="H350" s="18"/>
      <c r="I350" s="18"/>
      <c r="J350" s="18"/>
    </row>
    <row r="351" spans="1:10">
      <c r="A351" s="8"/>
      <c r="B351" s="9"/>
      <c r="F351" s="2"/>
      <c r="G351" s="18"/>
      <c r="H351" s="18"/>
      <c r="I351" s="18"/>
      <c r="J351" s="18"/>
    </row>
    <row r="352" spans="1:10">
      <c r="A352" s="8"/>
      <c r="B352" s="9"/>
      <c r="F352" s="2"/>
      <c r="G352" s="18"/>
      <c r="H352" s="18"/>
      <c r="I352" s="18"/>
      <c r="J352" s="18"/>
    </row>
    <row r="353" spans="1:10">
      <c r="A353" s="8"/>
      <c r="B353" s="9"/>
      <c r="F353" s="2"/>
      <c r="G353" s="18"/>
      <c r="H353" s="18"/>
      <c r="I353" s="18"/>
      <c r="J353" s="18"/>
    </row>
    <row r="354" spans="1:10">
      <c r="A354" s="8"/>
      <c r="B354" s="9"/>
      <c r="F354" s="2"/>
      <c r="G354" s="18"/>
      <c r="H354" s="18"/>
      <c r="I354" s="18"/>
      <c r="J354" s="18"/>
    </row>
    <row r="355" spans="1:10">
      <c r="A355" s="8"/>
      <c r="B355" s="9"/>
      <c r="F355" s="2"/>
      <c r="G355" s="18"/>
      <c r="H355" s="18"/>
      <c r="I355" s="18"/>
      <c r="J355" s="18"/>
    </row>
    <row r="356" spans="1:10">
      <c r="A356" s="8"/>
      <c r="B356" s="9"/>
      <c r="F356" s="2"/>
      <c r="G356" s="18"/>
      <c r="H356" s="18"/>
      <c r="I356" s="18"/>
      <c r="J356" s="18"/>
    </row>
    <row r="357" spans="1:10">
      <c r="A357" s="8"/>
      <c r="B357" s="9"/>
      <c r="F357" s="2"/>
      <c r="G357" s="18"/>
      <c r="H357" s="18"/>
      <c r="I357" s="18"/>
      <c r="J357" s="18"/>
    </row>
    <row r="358" spans="1:10">
      <c r="A358" s="8"/>
      <c r="B358" s="9"/>
      <c r="F358" s="2"/>
      <c r="G358" s="18"/>
      <c r="H358" s="18"/>
      <c r="I358" s="18"/>
      <c r="J358" s="18"/>
    </row>
    <row r="359" spans="1:10">
      <c r="A359" s="8"/>
      <c r="B359" s="9"/>
      <c r="F359" s="2"/>
      <c r="G359" s="18"/>
      <c r="H359" s="18"/>
      <c r="I359" s="18"/>
      <c r="J359" s="18"/>
    </row>
    <row r="360" spans="1:10">
      <c r="A360" s="8"/>
      <c r="B360" s="9"/>
      <c r="F360" s="2"/>
      <c r="G360" s="18"/>
      <c r="H360" s="18"/>
      <c r="I360" s="18"/>
      <c r="J360" s="18"/>
    </row>
    <row r="361" spans="1:10">
      <c r="A361" s="8"/>
      <c r="B361" s="9"/>
      <c r="F361" s="2"/>
      <c r="G361" s="18"/>
      <c r="H361" s="18"/>
      <c r="I361" s="18"/>
      <c r="J361" s="18"/>
    </row>
    <row r="362" spans="1:10">
      <c r="A362" s="8"/>
      <c r="B362" s="9"/>
      <c r="F362" s="2"/>
      <c r="G362" s="18"/>
      <c r="H362" s="18"/>
      <c r="I362" s="18"/>
      <c r="J362" s="18"/>
    </row>
    <row r="363" spans="1:10">
      <c r="A363" s="8"/>
      <c r="B363" s="9"/>
      <c r="F363" s="2"/>
      <c r="G363" s="18"/>
      <c r="H363" s="18"/>
      <c r="I363" s="18"/>
      <c r="J363" s="18"/>
    </row>
    <row r="364" spans="1:10">
      <c r="A364" s="8"/>
      <c r="B364" s="9"/>
      <c r="F364" s="2"/>
      <c r="G364" s="18"/>
      <c r="H364" s="18"/>
      <c r="I364" s="18"/>
      <c r="J364" s="18"/>
    </row>
    <row r="365" spans="1:10">
      <c r="A365" s="8"/>
      <c r="B365" s="9"/>
      <c r="F365" s="2"/>
      <c r="G365" s="18"/>
      <c r="H365" s="18"/>
      <c r="I365" s="18"/>
      <c r="J365" s="18"/>
    </row>
    <row r="366" spans="1:10">
      <c r="A366" s="8"/>
      <c r="B366" s="9"/>
      <c r="F366" s="2"/>
      <c r="G366" s="18"/>
      <c r="H366" s="18"/>
      <c r="I366" s="18"/>
      <c r="J366" s="18"/>
    </row>
    <row r="367" spans="1:10">
      <c r="A367" s="8"/>
      <c r="B367" s="9"/>
      <c r="F367" s="2"/>
      <c r="G367" s="18"/>
      <c r="H367" s="18"/>
      <c r="I367" s="18"/>
      <c r="J367" s="18"/>
    </row>
    <row r="368" spans="1:10">
      <c r="A368" s="8"/>
      <c r="B368" s="9"/>
      <c r="D368" s="10"/>
      <c r="E368" s="11"/>
      <c r="F368" s="35"/>
      <c r="G368" s="12"/>
    </row>
    <row r="369" spans="1:7">
      <c r="A369" s="8"/>
      <c r="B369" s="9"/>
      <c r="D369" s="10"/>
      <c r="E369" s="11"/>
      <c r="F369" s="35"/>
      <c r="G369" s="12"/>
    </row>
    <row r="370" spans="1:7">
      <c r="A370" s="36" t="s">
        <v>0</v>
      </c>
      <c r="B370" s="37" t="s">
        <v>1</v>
      </c>
      <c r="C370" s="82" t="s">
        <v>2</v>
      </c>
      <c r="D370" s="38" t="s">
        <v>3</v>
      </c>
      <c r="E370" s="39" t="s">
        <v>4</v>
      </c>
      <c r="F370" s="35"/>
      <c r="G370" s="12"/>
    </row>
    <row r="371" spans="1:7">
      <c r="A371" s="40"/>
      <c r="B371" s="41"/>
      <c r="C371" s="83"/>
      <c r="D371" s="42"/>
      <c r="E371" s="43"/>
      <c r="F371" s="35"/>
      <c r="G371" s="12"/>
    </row>
    <row r="372" spans="1:7" ht="25.5">
      <c r="A372" s="40" t="s">
        <v>195</v>
      </c>
      <c r="B372" s="41" t="s">
        <v>117</v>
      </c>
      <c r="C372" s="83"/>
      <c r="D372" s="42"/>
      <c r="E372" s="43"/>
      <c r="F372" s="35"/>
      <c r="G372" s="12"/>
    </row>
    <row r="373" spans="1:7" ht="40.5" customHeight="1">
      <c r="A373" s="40"/>
      <c r="B373" s="47" t="s">
        <v>40</v>
      </c>
      <c r="C373" s="83"/>
      <c r="D373" s="42"/>
      <c r="E373" s="43"/>
      <c r="F373" s="35"/>
      <c r="G373" s="12"/>
    </row>
    <row r="374" spans="1:7">
      <c r="A374" s="40"/>
      <c r="B374" s="47"/>
      <c r="C374" s="83"/>
      <c r="D374" s="42"/>
      <c r="E374" s="43"/>
    </row>
    <row r="375" spans="1:7" ht="51">
      <c r="A375" s="49" t="s">
        <v>132</v>
      </c>
      <c r="B375" s="47" t="s">
        <v>118</v>
      </c>
      <c r="C375" s="85"/>
      <c r="D375" s="68"/>
      <c r="E375" s="68"/>
      <c r="F375" s="35"/>
      <c r="G375" s="12"/>
    </row>
    <row r="376" spans="1:7">
      <c r="A376" s="49"/>
      <c r="B376" s="50" t="s">
        <v>39</v>
      </c>
      <c r="C376" s="85">
        <v>1</v>
      </c>
      <c r="D376" s="68"/>
      <c r="E376" s="68"/>
      <c r="F376" s="35"/>
      <c r="G376" s="12"/>
    </row>
    <row r="377" spans="1:7">
      <c r="A377" s="40"/>
      <c r="B377" s="47"/>
      <c r="C377" s="83"/>
      <c r="D377" s="42"/>
      <c r="E377" s="43"/>
    </row>
    <row r="378" spans="1:7" ht="63.75">
      <c r="A378" s="49" t="s">
        <v>133</v>
      </c>
      <c r="B378" s="47" t="s">
        <v>119</v>
      </c>
      <c r="C378" s="85"/>
      <c r="D378" s="68"/>
      <c r="E378" s="68"/>
      <c r="F378" s="35"/>
      <c r="G378" s="12"/>
    </row>
    <row r="379" spans="1:7">
      <c r="A379" s="49"/>
      <c r="B379" s="50" t="s">
        <v>26</v>
      </c>
      <c r="C379" s="85">
        <v>6.5</v>
      </c>
      <c r="D379" s="68"/>
      <c r="E379" s="68"/>
      <c r="F379" s="35"/>
      <c r="G379" s="12"/>
    </row>
    <row r="380" spans="1:7">
      <c r="A380" s="40"/>
      <c r="B380" s="47"/>
      <c r="C380" s="83"/>
      <c r="D380" s="42"/>
      <c r="E380" s="43"/>
    </row>
    <row r="381" spans="1:7" ht="38.25">
      <c r="A381" s="49" t="s">
        <v>135</v>
      </c>
      <c r="B381" s="47" t="s">
        <v>120</v>
      </c>
      <c r="C381" s="85"/>
      <c r="D381" s="68"/>
      <c r="E381" s="68"/>
      <c r="F381" s="35"/>
      <c r="G381" s="12"/>
    </row>
    <row r="382" spans="1:7">
      <c r="A382" s="49"/>
      <c r="B382" s="50" t="s">
        <v>17</v>
      </c>
      <c r="C382" s="85">
        <v>2</v>
      </c>
      <c r="D382" s="68"/>
      <c r="E382" s="68"/>
      <c r="F382" s="35"/>
      <c r="G382" s="12"/>
    </row>
    <row r="383" spans="1:7">
      <c r="A383" s="40"/>
      <c r="B383" s="47"/>
      <c r="C383" s="83"/>
      <c r="D383" s="42"/>
      <c r="E383" s="43"/>
    </row>
    <row r="384" spans="1:7" ht="38.25">
      <c r="A384" s="49" t="s">
        <v>134</v>
      </c>
      <c r="B384" s="47" t="s">
        <v>121</v>
      </c>
      <c r="C384" s="85"/>
      <c r="D384" s="68"/>
      <c r="E384" s="68"/>
      <c r="F384" s="35"/>
      <c r="G384" s="12"/>
    </row>
    <row r="385" spans="1:7">
      <c r="A385" s="49"/>
      <c r="B385" s="50" t="s">
        <v>17</v>
      </c>
      <c r="C385" s="85">
        <v>2.5</v>
      </c>
      <c r="D385" s="68"/>
      <c r="E385" s="68"/>
      <c r="F385" s="35"/>
      <c r="G385" s="12"/>
    </row>
    <row r="386" spans="1:7">
      <c r="A386" s="40"/>
      <c r="B386" s="47"/>
      <c r="C386" s="83"/>
      <c r="D386" s="42"/>
      <c r="E386" s="43"/>
    </row>
    <row r="387" spans="1:7" ht="25.5">
      <c r="A387" s="49" t="s">
        <v>136</v>
      </c>
      <c r="B387" s="47" t="s">
        <v>122</v>
      </c>
      <c r="C387" s="85"/>
      <c r="D387" s="68"/>
      <c r="E387" s="68"/>
      <c r="F387" s="35"/>
      <c r="G387" s="12"/>
    </row>
    <row r="388" spans="1:7">
      <c r="A388" s="49"/>
      <c r="B388" s="50" t="s">
        <v>32</v>
      </c>
      <c r="C388" s="85">
        <v>1</v>
      </c>
      <c r="D388" s="68"/>
      <c r="E388" s="68"/>
      <c r="F388" s="35"/>
      <c r="G388" s="12"/>
    </row>
    <row r="389" spans="1:7">
      <c r="A389" s="40"/>
      <c r="B389" s="47"/>
      <c r="C389" s="83"/>
      <c r="D389" s="42"/>
      <c r="E389" s="43"/>
    </row>
    <row r="390" spans="1:7" ht="165.75">
      <c r="A390" s="49" t="s">
        <v>137</v>
      </c>
      <c r="B390" s="47" t="s">
        <v>123</v>
      </c>
      <c r="C390" s="85"/>
      <c r="D390" s="68"/>
      <c r="E390" s="68"/>
      <c r="F390" s="35"/>
      <c r="G390" s="12"/>
    </row>
    <row r="391" spans="1:7">
      <c r="A391" s="49"/>
      <c r="B391" s="50" t="s">
        <v>17</v>
      </c>
      <c r="C391" s="85">
        <v>1.95</v>
      </c>
      <c r="D391" s="68"/>
      <c r="E391" s="68"/>
      <c r="F391" s="35"/>
      <c r="G391" s="12"/>
    </row>
    <row r="392" spans="1:7">
      <c r="A392" s="40"/>
      <c r="B392" s="47"/>
      <c r="C392" s="83"/>
      <c r="D392" s="42"/>
      <c r="E392" s="43"/>
    </row>
    <row r="393" spans="1:7" ht="76.5">
      <c r="A393" s="49" t="s">
        <v>138</v>
      </c>
      <c r="B393" s="47" t="s">
        <v>124</v>
      </c>
      <c r="C393" s="85"/>
      <c r="D393" s="68"/>
      <c r="E393" s="68"/>
      <c r="F393" s="35"/>
      <c r="G393" s="12"/>
    </row>
    <row r="394" spans="1:7">
      <c r="A394" s="49"/>
      <c r="B394" s="50" t="s">
        <v>39</v>
      </c>
      <c r="C394" s="85">
        <v>1</v>
      </c>
      <c r="D394" s="68"/>
      <c r="E394" s="68"/>
      <c r="F394" s="35"/>
      <c r="G394" s="12"/>
    </row>
    <row r="395" spans="1:7">
      <c r="A395" s="40"/>
      <c r="B395" s="47"/>
      <c r="C395" s="83"/>
      <c r="D395" s="42"/>
      <c r="E395" s="43"/>
    </row>
    <row r="396" spans="1:7" ht="191.25">
      <c r="A396" s="49" t="s">
        <v>196</v>
      </c>
      <c r="B396" s="47" t="s">
        <v>125</v>
      </c>
      <c r="C396" s="85"/>
      <c r="D396" s="68"/>
      <c r="E396" s="68"/>
      <c r="F396" s="35"/>
      <c r="G396" s="12"/>
    </row>
    <row r="397" spans="1:7">
      <c r="A397" s="49"/>
      <c r="B397" s="50" t="s">
        <v>17</v>
      </c>
      <c r="C397" s="85">
        <v>2</v>
      </c>
      <c r="D397" s="68"/>
      <c r="E397" s="68"/>
      <c r="F397" s="35"/>
      <c r="G397" s="12"/>
    </row>
    <row r="398" spans="1:7">
      <c r="A398" s="40"/>
      <c r="B398" s="47"/>
      <c r="C398" s="83"/>
      <c r="D398" s="42"/>
      <c r="E398" s="43"/>
    </row>
    <row r="399" spans="1:7" ht="25.5">
      <c r="A399" s="49" t="s">
        <v>197</v>
      </c>
      <c r="B399" s="47" t="s">
        <v>126</v>
      </c>
      <c r="C399" s="85"/>
      <c r="D399" s="68"/>
      <c r="E399" s="68"/>
      <c r="F399" s="35"/>
      <c r="G399" s="12"/>
    </row>
    <row r="400" spans="1:7">
      <c r="A400" s="49"/>
      <c r="B400" s="50" t="s">
        <v>17</v>
      </c>
      <c r="C400" s="85">
        <v>2</v>
      </c>
      <c r="D400" s="68"/>
      <c r="E400" s="68"/>
      <c r="F400" s="35"/>
      <c r="G400" s="12"/>
    </row>
    <row r="401" spans="1:7">
      <c r="A401" s="40"/>
      <c r="B401" s="47"/>
      <c r="C401" s="83"/>
      <c r="D401" s="42"/>
      <c r="E401" s="43"/>
    </row>
    <row r="402" spans="1:7" ht="25.5">
      <c r="A402" s="49" t="s">
        <v>198</v>
      </c>
      <c r="B402" s="47" t="s">
        <v>127</v>
      </c>
      <c r="C402" s="85"/>
      <c r="D402" s="68"/>
      <c r="E402" s="68"/>
      <c r="F402" s="35"/>
      <c r="G402" s="12"/>
    </row>
    <row r="403" spans="1:7">
      <c r="A403" s="49"/>
      <c r="B403" s="50" t="s">
        <v>32</v>
      </c>
      <c r="C403" s="85">
        <v>1</v>
      </c>
      <c r="D403" s="68"/>
      <c r="E403" s="68"/>
      <c r="F403" s="35"/>
      <c r="G403" s="12"/>
    </row>
    <row r="404" spans="1:7">
      <c r="A404" s="40"/>
      <c r="B404" s="47"/>
      <c r="C404" s="83"/>
      <c r="D404" s="42"/>
      <c r="E404" s="43"/>
    </row>
    <row r="405" spans="1:7" ht="42" customHeight="1">
      <c r="A405" s="49" t="s">
        <v>199</v>
      </c>
      <c r="B405" s="47" t="s">
        <v>128</v>
      </c>
      <c r="C405" s="85"/>
      <c r="D405" s="68"/>
      <c r="E405" s="68"/>
      <c r="F405" s="35"/>
      <c r="G405" s="12"/>
    </row>
    <row r="406" spans="1:7">
      <c r="A406" s="49"/>
      <c r="B406" s="50" t="s">
        <v>17</v>
      </c>
      <c r="C406" s="85">
        <v>2.5</v>
      </c>
      <c r="D406" s="68"/>
      <c r="E406" s="68"/>
      <c r="F406" s="35"/>
      <c r="G406" s="12"/>
    </row>
    <row r="407" spans="1:7">
      <c r="A407" s="40"/>
      <c r="B407" s="47"/>
      <c r="C407" s="83"/>
      <c r="D407" s="42"/>
      <c r="E407" s="43"/>
    </row>
    <row r="408" spans="1:7" ht="54.75" customHeight="1">
      <c r="A408" s="49" t="s">
        <v>200</v>
      </c>
      <c r="B408" s="47" t="s">
        <v>129</v>
      </c>
      <c r="C408" s="85"/>
      <c r="D408" s="68"/>
      <c r="E408" s="68"/>
      <c r="F408" s="35"/>
      <c r="G408" s="12"/>
    </row>
    <row r="409" spans="1:7">
      <c r="A409" s="49"/>
      <c r="B409" s="50" t="s">
        <v>32</v>
      </c>
      <c r="C409" s="85">
        <v>0.2</v>
      </c>
      <c r="D409" s="68"/>
      <c r="E409" s="68"/>
      <c r="F409" s="35"/>
      <c r="G409" s="12"/>
    </row>
    <row r="410" spans="1:7">
      <c r="A410" s="40"/>
      <c r="B410" s="47"/>
      <c r="C410" s="83"/>
      <c r="D410" s="42"/>
      <c r="E410" s="43"/>
    </row>
    <row r="411" spans="1:7" ht="140.25">
      <c r="A411" s="49" t="s">
        <v>201</v>
      </c>
      <c r="B411" s="47" t="s">
        <v>130</v>
      </c>
      <c r="C411" s="85"/>
      <c r="D411" s="68"/>
      <c r="E411" s="68"/>
      <c r="F411" s="35"/>
      <c r="G411" s="12"/>
    </row>
    <row r="412" spans="1:7">
      <c r="A412" s="49"/>
      <c r="B412" s="50" t="s">
        <v>26</v>
      </c>
      <c r="C412" s="85">
        <v>6.5</v>
      </c>
      <c r="D412" s="68"/>
      <c r="E412" s="68"/>
      <c r="F412" s="35"/>
      <c r="G412" s="12"/>
    </row>
    <row r="413" spans="1:7">
      <c r="A413" s="40"/>
      <c r="B413" s="47"/>
      <c r="C413" s="83"/>
      <c r="D413" s="42"/>
      <c r="E413" s="43"/>
    </row>
    <row r="414" spans="1:7" ht="63.75">
      <c r="A414" s="49" t="s">
        <v>202</v>
      </c>
      <c r="B414" s="47" t="s">
        <v>131</v>
      </c>
      <c r="C414" s="85"/>
      <c r="D414" s="68"/>
      <c r="E414" s="68"/>
      <c r="F414" s="35"/>
      <c r="G414" s="12"/>
    </row>
    <row r="415" spans="1:7">
      <c r="A415" s="49"/>
      <c r="B415" s="50" t="s">
        <v>39</v>
      </c>
      <c r="C415" s="85">
        <v>1</v>
      </c>
      <c r="D415" s="68"/>
      <c r="E415" s="68"/>
      <c r="F415" s="35"/>
      <c r="G415" s="12"/>
    </row>
    <row r="416" spans="1:7">
      <c r="A416" s="8"/>
      <c r="B416" s="9"/>
    </row>
    <row r="417" spans="1:10">
      <c r="A417" s="16"/>
      <c r="B417" s="17" t="s">
        <v>22</v>
      </c>
      <c r="C417" s="91"/>
      <c r="D417" s="73"/>
      <c r="E417" s="74"/>
    </row>
    <row r="418" spans="1:10">
      <c r="A418" s="8"/>
      <c r="B418" s="60"/>
      <c r="C418" s="88"/>
      <c r="D418" s="70"/>
      <c r="E418" s="70"/>
    </row>
    <row r="419" spans="1:10">
      <c r="A419" s="8"/>
      <c r="B419" s="60"/>
      <c r="C419" s="88"/>
      <c r="D419" s="70"/>
      <c r="E419" s="70"/>
    </row>
    <row r="420" spans="1:10">
      <c r="A420" s="8"/>
      <c r="B420" s="60"/>
      <c r="C420" s="88"/>
      <c r="D420" s="70"/>
      <c r="E420" s="70"/>
    </row>
    <row r="421" spans="1:10">
      <c r="A421" s="8"/>
      <c r="B421" s="9"/>
      <c r="F421" s="2"/>
      <c r="G421" s="18"/>
      <c r="H421" s="18"/>
      <c r="I421" s="18"/>
      <c r="J421" s="18"/>
    </row>
    <row r="422" spans="1:10">
      <c r="A422" s="36" t="s">
        <v>0</v>
      </c>
      <c r="B422" s="37" t="s">
        <v>1</v>
      </c>
      <c r="C422" s="82" t="s">
        <v>2</v>
      </c>
      <c r="D422" s="38" t="s">
        <v>3</v>
      </c>
      <c r="E422" s="39" t="s">
        <v>4</v>
      </c>
      <c r="F422" s="35"/>
      <c r="G422" s="12"/>
    </row>
    <row r="423" spans="1:10">
      <c r="A423" s="40"/>
      <c r="B423" s="41"/>
      <c r="C423" s="83"/>
      <c r="D423" s="42"/>
      <c r="E423" s="43"/>
      <c r="F423" s="35"/>
      <c r="G423" s="12"/>
    </row>
    <row r="424" spans="1:10" ht="25.5">
      <c r="A424" s="52" t="s">
        <v>23</v>
      </c>
      <c r="B424" s="53" t="s">
        <v>89</v>
      </c>
      <c r="C424" s="92"/>
      <c r="D424" s="75"/>
      <c r="E424" s="75"/>
      <c r="F424" s="2"/>
      <c r="G424" s="18"/>
      <c r="H424" s="18"/>
      <c r="I424" s="18"/>
      <c r="J424" s="18"/>
    </row>
    <row r="425" spans="1:10" ht="42" customHeight="1">
      <c r="A425" s="40"/>
      <c r="B425" s="47" t="s">
        <v>40</v>
      </c>
      <c r="C425" s="83"/>
      <c r="D425" s="42"/>
      <c r="E425" s="43"/>
      <c r="F425" s="35"/>
      <c r="G425" s="12"/>
    </row>
    <row r="426" spans="1:10">
      <c r="A426" s="49"/>
      <c r="B426" s="47"/>
      <c r="C426" s="92"/>
      <c r="D426" s="75"/>
      <c r="E426" s="75"/>
      <c r="F426" s="2"/>
      <c r="G426" s="18"/>
      <c r="H426" s="18"/>
      <c r="I426" s="18"/>
      <c r="J426" s="18"/>
    </row>
    <row r="427" spans="1:10" ht="55.5" customHeight="1">
      <c r="A427" s="49" t="s">
        <v>203</v>
      </c>
      <c r="B427" s="47" t="s">
        <v>90</v>
      </c>
      <c r="C427" s="92"/>
      <c r="D427" s="75"/>
      <c r="E427" s="75"/>
      <c r="F427" s="2"/>
      <c r="G427" s="18"/>
      <c r="H427" s="18"/>
      <c r="I427" s="18"/>
    </row>
    <row r="428" spans="1:10">
      <c r="A428" s="49"/>
      <c r="B428" s="50" t="s">
        <v>39</v>
      </c>
      <c r="C428" s="92">
        <v>1</v>
      </c>
      <c r="D428" s="75"/>
      <c r="E428" s="75"/>
      <c r="F428" s="2"/>
      <c r="G428" s="18"/>
      <c r="H428" s="18"/>
      <c r="I428" s="18"/>
    </row>
    <row r="429" spans="1:10">
      <c r="A429" s="49"/>
      <c r="B429" s="47"/>
      <c r="C429" s="92"/>
      <c r="D429" s="75"/>
      <c r="E429" s="75"/>
      <c r="F429" s="2"/>
      <c r="G429" s="18"/>
      <c r="H429" s="18"/>
      <c r="I429" s="18"/>
    </row>
    <row r="430" spans="1:10" ht="51">
      <c r="A430" s="49" t="s">
        <v>204</v>
      </c>
      <c r="B430" s="47" t="s">
        <v>93</v>
      </c>
      <c r="C430" s="92"/>
      <c r="D430" s="75"/>
      <c r="E430" s="75"/>
      <c r="F430" s="2"/>
      <c r="G430" s="18"/>
      <c r="H430" s="18"/>
      <c r="I430" s="18"/>
    </row>
    <row r="431" spans="1:10">
      <c r="A431" s="49"/>
      <c r="B431" s="50" t="s">
        <v>39</v>
      </c>
      <c r="C431" s="92">
        <v>1</v>
      </c>
      <c r="D431" s="75"/>
      <c r="E431" s="75"/>
      <c r="F431" s="2"/>
      <c r="G431" s="18"/>
      <c r="H431" s="18"/>
      <c r="I431" s="18"/>
    </row>
    <row r="432" spans="1:10">
      <c r="A432" s="49"/>
      <c r="B432" s="50"/>
      <c r="C432" s="92"/>
      <c r="D432" s="75"/>
      <c r="E432" s="75"/>
      <c r="F432" s="2"/>
      <c r="G432" s="18"/>
      <c r="H432" s="18"/>
      <c r="I432" s="18"/>
    </row>
    <row r="433" spans="1:9" ht="89.25">
      <c r="A433" s="49" t="s">
        <v>205</v>
      </c>
      <c r="B433" s="47" t="s">
        <v>94</v>
      </c>
      <c r="C433" s="92"/>
      <c r="D433" s="75"/>
      <c r="E433" s="75"/>
      <c r="F433" s="2"/>
      <c r="G433" s="18"/>
      <c r="H433" s="18"/>
      <c r="I433" s="18"/>
    </row>
    <row r="434" spans="1:9">
      <c r="A434" s="49"/>
      <c r="B434" s="50" t="s">
        <v>32</v>
      </c>
      <c r="C434" s="92">
        <v>4.5</v>
      </c>
      <c r="D434" s="75"/>
      <c r="E434" s="75"/>
      <c r="F434" s="2"/>
      <c r="G434" s="18"/>
      <c r="H434" s="18"/>
      <c r="I434" s="18"/>
    </row>
    <row r="435" spans="1:9">
      <c r="A435" s="49"/>
      <c r="B435" s="50"/>
      <c r="C435" s="92"/>
      <c r="D435" s="75"/>
      <c r="E435" s="75"/>
      <c r="F435" s="2"/>
      <c r="G435" s="18"/>
      <c r="H435" s="18"/>
      <c r="I435" s="18"/>
    </row>
    <row r="436" spans="1:9" ht="127.5">
      <c r="A436" s="49" t="s">
        <v>206</v>
      </c>
      <c r="B436" s="56" t="s">
        <v>144</v>
      </c>
      <c r="C436" s="92"/>
      <c r="D436" s="75"/>
      <c r="E436" s="75"/>
      <c r="F436" s="2"/>
      <c r="G436" s="18"/>
      <c r="H436" s="18"/>
      <c r="I436" s="18"/>
    </row>
    <row r="437" spans="1:9">
      <c r="A437" s="49"/>
      <c r="B437" s="50" t="s">
        <v>39</v>
      </c>
      <c r="C437" s="92">
        <v>1</v>
      </c>
      <c r="D437" s="75"/>
      <c r="E437" s="75"/>
      <c r="F437" s="2"/>
      <c r="G437" s="18"/>
      <c r="H437" s="18"/>
      <c r="I437" s="18"/>
    </row>
    <row r="438" spans="1:9">
      <c r="A438" s="49"/>
      <c r="B438" s="50"/>
      <c r="C438" s="92"/>
      <c r="D438" s="75"/>
      <c r="E438" s="75"/>
      <c r="F438" s="2"/>
      <c r="G438" s="18"/>
      <c r="H438" s="18"/>
      <c r="I438" s="18"/>
    </row>
    <row r="439" spans="1:9" ht="76.5">
      <c r="A439" s="49" t="s">
        <v>207</v>
      </c>
      <c r="B439" s="47" t="s">
        <v>95</v>
      </c>
      <c r="C439" s="92"/>
      <c r="D439" s="75"/>
      <c r="E439" s="75"/>
      <c r="F439" s="2"/>
      <c r="G439" s="18"/>
      <c r="H439" s="18"/>
      <c r="I439" s="18"/>
    </row>
    <row r="440" spans="1:9">
      <c r="A440" s="49"/>
      <c r="B440" s="50" t="s">
        <v>32</v>
      </c>
      <c r="C440" s="92">
        <v>4.5</v>
      </c>
      <c r="D440" s="75"/>
      <c r="E440" s="75"/>
      <c r="F440" s="2"/>
      <c r="G440" s="18"/>
      <c r="H440" s="18"/>
      <c r="I440" s="18"/>
    </row>
    <row r="441" spans="1:9">
      <c r="A441" s="49"/>
      <c r="B441" s="50"/>
      <c r="C441" s="92"/>
      <c r="D441" s="75"/>
      <c r="E441" s="75"/>
      <c r="F441" s="2"/>
      <c r="G441" s="18"/>
      <c r="H441" s="18"/>
      <c r="I441" s="18"/>
    </row>
    <row r="442" spans="1:9" ht="54.75" customHeight="1">
      <c r="A442" s="49" t="s">
        <v>208</v>
      </c>
      <c r="B442" s="47" t="s">
        <v>96</v>
      </c>
      <c r="C442" s="92"/>
      <c r="D442" s="75"/>
      <c r="E442" s="75"/>
      <c r="F442" s="2"/>
      <c r="G442" s="18"/>
      <c r="H442" s="18"/>
      <c r="I442" s="18"/>
    </row>
    <row r="443" spans="1:9">
      <c r="A443" s="49"/>
      <c r="B443" s="50" t="s">
        <v>39</v>
      </c>
      <c r="C443" s="92">
        <v>1</v>
      </c>
      <c r="D443" s="75"/>
      <c r="E443" s="75"/>
      <c r="F443" s="2"/>
      <c r="G443" s="18"/>
      <c r="H443" s="18"/>
      <c r="I443" s="18"/>
    </row>
    <row r="444" spans="1:9">
      <c r="A444" s="49"/>
      <c r="B444" s="50"/>
      <c r="C444" s="92"/>
      <c r="D444" s="75"/>
      <c r="E444" s="75"/>
      <c r="F444" s="2"/>
      <c r="G444" s="18"/>
      <c r="H444" s="18"/>
      <c r="I444" s="18"/>
    </row>
    <row r="445" spans="1:9" ht="84.75" customHeight="1">
      <c r="A445" s="49" t="s">
        <v>209</v>
      </c>
      <c r="B445" s="47" t="s">
        <v>97</v>
      </c>
      <c r="C445" s="92"/>
      <c r="D445" s="75"/>
      <c r="E445" s="75"/>
      <c r="F445" s="2"/>
      <c r="G445" s="18"/>
      <c r="H445" s="18"/>
      <c r="I445" s="18"/>
    </row>
    <row r="446" spans="1:9">
      <c r="A446" s="49"/>
      <c r="B446" s="50" t="s">
        <v>39</v>
      </c>
      <c r="C446" s="92">
        <v>1</v>
      </c>
      <c r="D446" s="75"/>
      <c r="E446" s="75"/>
      <c r="F446" s="2"/>
      <c r="G446" s="18"/>
      <c r="H446" s="18"/>
      <c r="I446" s="18"/>
    </row>
    <row r="447" spans="1:9">
      <c r="C447" s="93"/>
      <c r="D447" s="76"/>
      <c r="E447" s="76"/>
      <c r="F447" s="2"/>
      <c r="G447" s="18"/>
      <c r="H447" s="18"/>
      <c r="I447" s="18"/>
    </row>
    <row r="448" spans="1:9">
      <c r="A448" s="16"/>
      <c r="B448" s="17" t="s">
        <v>210</v>
      </c>
      <c r="C448" s="91"/>
      <c r="D448" s="73"/>
      <c r="E448" s="74"/>
      <c r="F448" s="2"/>
      <c r="G448" s="18"/>
      <c r="H448" s="18"/>
      <c r="I448" s="18"/>
    </row>
  </sheetData>
  <sheetProtection algorithmName="SHA-512" hashValue="bj9jgURTQpgEqsUeaelFyjaUBysbZRV1Th9RKxwPw9CkDQCyRzUq+1b5nXRM9KdAPfTgJhY3SqdidNmLm1OKUA==" saltValue="fgfZDyetf7Xo55uzwvgyCw==" spinCount="100000" sheet="1" objects="1" scenarios="1"/>
  <mergeCells count="2">
    <mergeCell ref="A84:B84"/>
    <mergeCell ref="A113:B113"/>
  </mergeCells>
  <pageMargins left="0.7" right="0.7" top="0.60416666666666663" bottom="0.61458333333333337" header="0.15625" footer="0.3"/>
  <pageSetup paperSize="9" firstPageNumber="0" orientation="portrait" horizontalDpi="300" verticalDpi="300" r:id="rId1"/>
  <headerFooter alignWithMargins="0">
    <oddHeader>&amp;CObjekt: Dvojezična srednja šola Lendava
POPIS  odprave napak po Poročilu IRMA št. 02-182-17/DV,  z dne 31.10.2017</oddHeader>
    <oddFooter>&amp;Loktober 2017&amp;CStran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REKAPITULACIJA</vt:lpstr>
      <vt:lpstr>1. POPIS DSŠ Lendava, 10-2017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Popis Dvojezična srednja šola Lendava</dc:title>
  <dc:creator>David Polanec, mag. inž. gradb.</dc:creator>
  <dc:description>Popis Dvojezična srednja šola Lendava</dc:description>
  <cp:lastModifiedBy>Matej</cp:lastModifiedBy>
  <cp:lastPrinted>2017-11-09T07:09:19Z</cp:lastPrinted>
  <dcterms:created xsi:type="dcterms:W3CDTF">2015-08-12T08:57:44Z</dcterms:created>
  <dcterms:modified xsi:type="dcterms:W3CDTF">2019-07-02T05:40:40Z</dcterms:modified>
</cp:coreProperties>
</file>